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36" windowWidth="15576" windowHeight="8472" tabRatio="811" firstSheet="18" activeTab="25"/>
  </bookViews>
  <sheets>
    <sheet name="1" sheetId="5" r:id="rId1"/>
    <sheet name="2" sheetId="33" r:id="rId2"/>
    <sheet name="3" sheetId="34" r:id="rId3"/>
    <sheet name="4" sheetId="35" r:id="rId4"/>
    <sheet name="5" sheetId="36" r:id="rId5"/>
    <sheet name="6" sheetId="37" r:id="rId6"/>
    <sheet name="7" sheetId="38" r:id="rId7"/>
    <sheet name="8" sheetId="39" r:id="rId8"/>
    <sheet name="9" sheetId="40" r:id="rId9"/>
    <sheet name="10" sheetId="41" r:id="rId10"/>
    <sheet name="11" sheetId="42" r:id="rId11"/>
    <sheet name="12" sheetId="43" r:id="rId12"/>
    <sheet name="13" sheetId="44" r:id="rId13"/>
    <sheet name="14" sheetId="45" r:id="rId14"/>
    <sheet name="15" sheetId="46" r:id="rId15"/>
    <sheet name="16" sheetId="47" r:id="rId16"/>
    <sheet name="17" sheetId="48" r:id="rId17"/>
    <sheet name="18" sheetId="49" r:id="rId18"/>
    <sheet name="19" sheetId="50" r:id="rId19"/>
    <sheet name="20" sheetId="51" r:id="rId20"/>
    <sheet name="21" sheetId="52" r:id="rId21"/>
    <sheet name="22" sheetId="53" r:id="rId22"/>
    <sheet name="23" sheetId="54" r:id="rId23"/>
    <sheet name="24" sheetId="55" r:id="rId24"/>
    <sheet name="25" sheetId="56" r:id="rId25"/>
    <sheet name="ГРУППА динамика (сент)" sheetId="1" r:id="rId26"/>
    <sheet name="ГРУППА динамика (май)" sheetId="31" r:id="rId27"/>
    <sheet name="СВОДНАЯ" sheetId="3" r:id="rId28"/>
    <sheet name="ДИАГРАММЫ" sheetId="2" r:id="rId29"/>
  </sheets>
  <calcPr calcId="124519"/>
</workbook>
</file>

<file path=xl/calcChain.xml><?xml version="1.0" encoding="utf-8"?>
<calcChain xmlns="http://schemas.openxmlformats.org/spreadsheetml/2006/main">
  <c r="AB148" i="1"/>
  <c r="AB149"/>
  <c r="AB150"/>
  <c r="AB147"/>
  <c r="AB146"/>
  <c r="AB134"/>
  <c r="AB135"/>
  <c r="AB136"/>
  <c r="AB137"/>
  <c r="AB138"/>
  <c r="AB139"/>
  <c r="AB140"/>
  <c r="AB141"/>
  <c r="AB142"/>
  <c r="AB143"/>
  <c r="AB144"/>
  <c r="AB133"/>
  <c r="AB132"/>
  <c r="AB123"/>
  <c r="AB124"/>
  <c r="AB125"/>
  <c r="AB126"/>
  <c r="AB127"/>
  <c r="AB128"/>
  <c r="AB129"/>
  <c r="AB130"/>
  <c r="AB122"/>
  <c r="AB121"/>
  <c r="AB105"/>
  <c r="AB106"/>
  <c r="AB107"/>
  <c r="AB108"/>
  <c r="AB109"/>
  <c r="AB110"/>
  <c r="AB111"/>
  <c r="AB112"/>
  <c r="AB113"/>
  <c r="AB114"/>
  <c r="AB115"/>
  <c r="AB116"/>
  <c r="AB117"/>
  <c r="AB118"/>
  <c r="AB104"/>
  <c r="AB103"/>
  <c r="AB62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63"/>
  <c r="AB54"/>
  <c r="AB55"/>
  <c r="AB56"/>
  <c r="AB57"/>
  <c r="AB58"/>
  <c r="AB59"/>
  <c r="AB60"/>
  <c r="AB53"/>
  <c r="AB52"/>
  <c r="AB47"/>
  <c r="AB48"/>
  <c r="AB49"/>
  <c r="AB46"/>
  <c r="AB45"/>
  <c r="AB33"/>
  <c r="AB34"/>
  <c r="AB35"/>
  <c r="AB36"/>
  <c r="AB37"/>
  <c r="AB38"/>
  <c r="AB39"/>
  <c r="AB40"/>
  <c r="AB41"/>
  <c r="AB42"/>
  <c r="AB43"/>
  <c r="AB32"/>
  <c r="AB31"/>
  <c r="AB28"/>
  <c r="AB29"/>
  <c r="AB27"/>
  <c r="AB20"/>
  <c r="AB21"/>
  <c r="AB22"/>
  <c r="AB23"/>
  <c r="AB24"/>
  <c r="AB19"/>
  <c r="AB18"/>
  <c r="AB15"/>
  <c r="AB16"/>
  <c r="AB14"/>
  <c r="AB13"/>
  <c r="AB7"/>
  <c r="AB8"/>
  <c r="AB9"/>
  <c r="AB10"/>
  <c r="AB11"/>
  <c r="AB6"/>
  <c r="AB5"/>
  <c r="AB148" i="31"/>
  <c r="AB149"/>
  <c r="AB150"/>
  <c r="AB147"/>
  <c r="AB146"/>
  <c r="AB134"/>
  <c r="AB135"/>
  <c r="AB136"/>
  <c r="AB137"/>
  <c r="AB138"/>
  <c r="AB139"/>
  <c r="AB140"/>
  <c r="AB141"/>
  <c r="AB142"/>
  <c r="AB143"/>
  <c r="AB144"/>
  <c r="AB133"/>
  <c r="AB132"/>
  <c r="AB122"/>
  <c r="AB121"/>
  <c r="AB123"/>
  <c r="AB124"/>
  <c r="AB125"/>
  <c r="AB126"/>
  <c r="AB127"/>
  <c r="AB128"/>
  <c r="AB129"/>
  <c r="AB130"/>
  <c r="AB105"/>
  <c r="AB106"/>
  <c r="AB107"/>
  <c r="AB108"/>
  <c r="AB109"/>
  <c r="AB110"/>
  <c r="AB111"/>
  <c r="AB112"/>
  <c r="AB113"/>
  <c r="AB114"/>
  <c r="AB115"/>
  <c r="AB116"/>
  <c r="AB117"/>
  <c r="AB118"/>
  <c r="AB104"/>
  <c r="AB10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63"/>
  <c r="AB62"/>
  <c r="AB54"/>
  <c r="AB55"/>
  <c r="AB56"/>
  <c r="AB57"/>
  <c r="AB58"/>
  <c r="AB59"/>
  <c r="AB60"/>
  <c r="AB53"/>
  <c r="AB52"/>
  <c r="AB47"/>
  <c r="AB48"/>
  <c r="AB49"/>
  <c r="AB46"/>
  <c r="AB45"/>
  <c r="AB33"/>
  <c r="AB34"/>
  <c r="AB35"/>
  <c r="AB36"/>
  <c r="AB37"/>
  <c r="AB38"/>
  <c r="AB39"/>
  <c r="AB40"/>
  <c r="AB41"/>
  <c r="AB42"/>
  <c r="AB43"/>
  <c r="AB32"/>
  <c r="AB31"/>
  <c r="AB28"/>
  <c r="AB29"/>
  <c r="AB27"/>
  <c r="AB20"/>
  <c r="AB21"/>
  <c r="AB22"/>
  <c r="AB23"/>
  <c r="AB24"/>
  <c r="AB19"/>
  <c r="AB18"/>
  <c r="AB15"/>
  <c r="AB16"/>
  <c r="AB14"/>
  <c r="AB13"/>
  <c r="AB5"/>
  <c r="AB7"/>
  <c r="AB8"/>
  <c r="AB9"/>
  <c r="AB10"/>
  <c r="AB11"/>
  <c r="AB6"/>
  <c r="W6" l="1"/>
  <c r="X6"/>
  <c r="Y6"/>
  <c r="Z6"/>
  <c r="AA6"/>
  <c r="W7"/>
  <c r="X7"/>
  <c r="Y7"/>
  <c r="Z7"/>
  <c r="AA7"/>
  <c r="W8"/>
  <c r="X8"/>
  <c r="Y8"/>
  <c r="Z8"/>
  <c r="AA8"/>
  <c r="W9"/>
  <c r="X9"/>
  <c r="Y9"/>
  <c r="Z9"/>
  <c r="AA9"/>
  <c r="W10"/>
  <c r="X10"/>
  <c r="Y10"/>
  <c r="Z10"/>
  <c r="AA10"/>
  <c r="W11"/>
  <c r="X11"/>
  <c r="Y11"/>
  <c r="Z11"/>
  <c r="AA11"/>
  <c r="C148"/>
  <c r="D148"/>
  <c r="E148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Y148"/>
  <c r="Z148"/>
  <c r="AA148"/>
  <c r="C149"/>
  <c r="D149"/>
  <c r="E149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Y149"/>
  <c r="Z149"/>
  <c r="AA149"/>
  <c r="C150"/>
  <c r="D150"/>
  <c r="E150"/>
  <c r="F150"/>
  <c r="G150"/>
  <c r="H150"/>
  <c r="I150"/>
  <c r="J150"/>
  <c r="K150"/>
  <c r="L150"/>
  <c r="M150"/>
  <c r="N150"/>
  <c r="O150"/>
  <c r="P150"/>
  <c r="Q150"/>
  <c r="R150"/>
  <c r="S150"/>
  <c r="T150"/>
  <c r="U150"/>
  <c r="V150"/>
  <c r="W150"/>
  <c r="X150"/>
  <c r="Y150"/>
  <c r="Z150"/>
  <c r="AA150"/>
  <c r="AA147"/>
  <c r="Z147"/>
  <c r="Y147"/>
  <c r="X147"/>
  <c r="W147"/>
  <c r="V147"/>
  <c r="U147"/>
  <c r="T147"/>
  <c r="S147"/>
  <c r="R147"/>
  <c r="Q147"/>
  <c r="P147"/>
  <c r="O147"/>
  <c r="N147"/>
  <c r="M147"/>
  <c r="L147"/>
  <c r="K147"/>
  <c r="J147"/>
  <c r="I147"/>
  <c r="H147"/>
  <c r="G147"/>
  <c r="F147"/>
  <c r="E147"/>
  <c r="D147"/>
  <c r="C147"/>
  <c r="C134"/>
  <c r="D134"/>
  <c r="E134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Y134"/>
  <c r="Z134"/>
  <c r="AA134"/>
  <c r="C135"/>
  <c r="D135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C136"/>
  <c r="D136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Y136"/>
  <c r="Z136"/>
  <c r="AA136"/>
  <c r="C137"/>
  <c r="D137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C138"/>
  <c r="D138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Y138"/>
  <c r="Z138"/>
  <c r="AA138"/>
  <c r="C139"/>
  <c r="D139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/>
  <c r="Z139"/>
  <c r="AA139"/>
  <c r="C140"/>
  <c r="D140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C142"/>
  <c r="D142"/>
  <c r="E1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Y142"/>
  <c r="Z142"/>
  <c r="AA142"/>
  <c r="C143"/>
  <c r="D143"/>
  <c r="E143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W143"/>
  <c r="X143"/>
  <c r="Y143"/>
  <c r="Z143"/>
  <c r="AA143"/>
  <c r="C144"/>
  <c r="D144"/>
  <c r="E144"/>
  <c r="F144"/>
  <c r="G144"/>
  <c r="H144"/>
  <c r="I144"/>
  <c r="J144"/>
  <c r="K144"/>
  <c r="L144"/>
  <c r="M144"/>
  <c r="N144"/>
  <c r="O144"/>
  <c r="P144"/>
  <c r="Q144"/>
  <c r="R144"/>
  <c r="S144"/>
  <c r="T144"/>
  <c r="U144"/>
  <c r="V144"/>
  <c r="W144"/>
  <c r="X144"/>
  <c r="Y144"/>
  <c r="Z144"/>
  <c r="AA144"/>
  <c r="AA133"/>
  <c r="Z133"/>
  <c r="Y133"/>
  <c r="X133"/>
  <c r="W133"/>
  <c r="V133"/>
  <c r="U133"/>
  <c r="T133"/>
  <c r="S133"/>
  <c r="R133"/>
  <c r="Q133"/>
  <c r="P133"/>
  <c r="O133"/>
  <c r="N133"/>
  <c r="M133"/>
  <c r="L133"/>
  <c r="K133"/>
  <c r="J133"/>
  <c r="I133"/>
  <c r="H133"/>
  <c r="G133"/>
  <c r="F133"/>
  <c r="E133"/>
  <c r="D133"/>
  <c r="C133"/>
  <c r="C123"/>
  <c r="D123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Y123"/>
  <c r="Z123"/>
  <c r="AA123"/>
  <c r="C124"/>
  <c r="D124"/>
  <c r="E124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Y124"/>
  <c r="Z124"/>
  <c r="AA124"/>
  <c r="C125"/>
  <c r="D125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Y125"/>
  <c r="Z125"/>
  <c r="AA125"/>
  <c r="C126"/>
  <c r="D126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Y126"/>
  <c r="Z126"/>
  <c r="AA126"/>
  <c r="C127"/>
  <c r="D127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C128"/>
  <c r="D128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C129"/>
  <c r="D129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Y129"/>
  <c r="Z129"/>
  <c r="AA129"/>
  <c r="C130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AA122"/>
  <c r="Z122"/>
  <c r="Y122"/>
  <c r="X122"/>
  <c r="W122"/>
  <c r="V122"/>
  <c r="U122"/>
  <c r="T122"/>
  <c r="S122"/>
  <c r="R122"/>
  <c r="Q122"/>
  <c r="P122"/>
  <c r="O122"/>
  <c r="N122"/>
  <c r="M122"/>
  <c r="L122"/>
  <c r="K122"/>
  <c r="J122"/>
  <c r="I122"/>
  <c r="H122"/>
  <c r="G122"/>
  <c r="F122"/>
  <c r="E122"/>
  <c r="D122"/>
  <c r="C122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C106"/>
  <c r="D106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C107"/>
  <c r="D107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C109"/>
  <c r="D109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C110"/>
  <c r="D110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C111"/>
  <c r="D111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C112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C113"/>
  <c r="D113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C114"/>
  <c r="D114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C115"/>
  <c r="D115"/>
  <c r="E115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C117"/>
  <c r="D117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A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C104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C66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C67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C68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C76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C77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C78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C79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C80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C81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C83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C84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C85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C87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C88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C89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C90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C91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C92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C93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C94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C95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C96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C98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C99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A2" i="1"/>
  <c r="AA2" i="31" s="1"/>
  <c r="Z2" i="1"/>
  <c r="Z2" i="31" s="1"/>
  <c r="Y2" i="1"/>
  <c r="Y2" i="31" s="1"/>
  <c r="X2" i="1"/>
  <c r="X2" i="31" s="1"/>
  <c r="W2" i="1"/>
  <c r="W2" i="31" s="1"/>
  <c r="V2" i="1"/>
  <c r="V2" i="31" s="1"/>
  <c r="U2" i="1"/>
  <c r="U2" i="31" s="1"/>
  <c r="T2" i="1"/>
  <c r="T2" i="31" s="1"/>
  <c r="S2" i="1"/>
  <c r="S2" i="31" s="1"/>
  <c r="R2" i="1"/>
  <c r="R2" i="31" s="1"/>
  <c r="Q2" i="1"/>
  <c r="Q2" i="31" s="1"/>
  <c r="P2" i="1"/>
  <c r="P2" i="31" s="1"/>
  <c r="O2" i="1"/>
  <c r="O2" i="31" s="1"/>
  <c r="N2" i="1"/>
  <c r="N2" i="31" s="1"/>
  <c r="M2" i="1"/>
  <c r="M2" i="31" s="1"/>
  <c r="L2" i="1"/>
  <c r="L2" i="31" s="1"/>
  <c r="K2" i="1"/>
  <c r="K2" i="31" s="1"/>
  <c r="J2" i="1"/>
  <c r="J2" i="31" s="1"/>
  <c r="I2" i="1"/>
  <c r="I2" i="31" s="1"/>
  <c r="H2" i="1"/>
  <c r="H2" i="31" s="1"/>
  <c r="G2" i="1"/>
  <c r="G2" i="31" s="1"/>
  <c r="F2" i="1"/>
  <c r="F2" i="31" s="1"/>
  <c r="E2" i="1"/>
  <c r="E2" i="31" s="1"/>
  <c r="D2" i="1"/>
  <c r="D2" i="31" s="1"/>
  <c r="C148" i="1"/>
  <c r="D148"/>
  <c r="E148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Y148"/>
  <c r="Z148"/>
  <c r="AA148"/>
  <c r="C149"/>
  <c r="D149"/>
  <c r="E149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Y149"/>
  <c r="Z149"/>
  <c r="AA149"/>
  <c r="C150"/>
  <c r="D150"/>
  <c r="E150"/>
  <c r="F150"/>
  <c r="G150"/>
  <c r="H150"/>
  <c r="I150"/>
  <c r="J150"/>
  <c r="K150"/>
  <c r="L150"/>
  <c r="M150"/>
  <c r="N150"/>
  <c r="O150"/>
  <c r="P150"/>
  <c r="Q150"/>
  <c r="R150"/>
  <c r="S150"/>
  <c r="T150"/>
  <c r="U150"/>
  <c r="V150"/>
  <c r="W150"/>
  <c r="X150"/>
  <c r="Y150"/>
  <c r="Z150"/>
  <c r="AA150"/>
  <c r="AA147"/>
  <c r="Z147"/>
  <c r="Y147"/>
  <c r="X147"/>
  <c r="W147"/>
  <c r="V147"/>
  <c r="U147"/>
  <c r="T147"/>
  <c r="S147"/>
  <c r="R147"/>
  <c r="Q147"/>
  <c r="P147"/>
  <c r="O147"/>
  <c r="N147"/>
  <c r="M147"/>
  <c r="L147"/>
  <c r="K147"/>
  <c r="J147"/>
  <c r="I147"/>
  <c r="H147"/>
  <c r="G147"/>
  <c r="F147"/>
  <c r="E147"/>
  <c r="D147"/>
  <c r="C147"/>
  <c r="C134"/>
  <c r="D134"/>
  <c r="E134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Y134"/>
  <c r="Z134"/>
  <c r="AA134"/>
  <c r="C135"/>
  <c r="D135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C136"/>
  <c r="D136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Y136"/>
  <c r="Z136"/>
  <c r="AA136"/>
  <c r="C137"/>
  <c r="D137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C138"/>
  <c r="D138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Y138"/>
  <c r="Z138"/>
  <c r="AA138"/>
  <c r="C139"/>
  <c r="D139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/>
  <c r="Z139"/>
  <c r="AA139"/>
  <c r="C140"/>
  <c r="D140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C142"/>
  <c r="D142"/>
  <c r="E1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Y142"/>
  <c r="Z142"/>
  <c r="AA142"/>
  <c r="C143"/>
  <c r="D143"/>
  <c r="E143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W143"/>
  <c r="X143"/>
  <c r="Y143"/>
  <c r="Z143"/>
  <c r="AA143"/>
  <c r="C144"/>
  <c r="D144"/>
  <c r="E144"/>
  <c r="F144"/>
  <c r="G144"/>
  <c r="H144"/>
  <c r="I144"/>
  <c r="J144"/>
  <c r="K144"/>
  <c r="L144"/>
  <c r="M144"/>
  <c r="N144"/>
  <c r="O144"/>
  <c r="P144"/>
  <c r="Q144"/>
  <c r="R144"/>
  <c r="S144"/>
  <c r="T144"/>
  <c r="U144"/>
  <c r="V144"/>
  <c r="W144"/>
  <c r="X144"/>
  <c r="Y144"/>
  <c r="Z144"/>
  <c r="AA144"/>
  <c r="AA133"/>
  <c r="Z133"/>
  <c r="Y133"/>
  <c r="X133"/>
  <c r="W133"/>
  <c r="V133"/>
  <c r="U133"/>
  <c r="T133"/>
  <c r="S133"/>
  <c r="R133"/>
  <c r="Q133"/>
  <c r="P133"/>
  <c r="O133"/>
  <c r="N133"/>
  <c r="M133"/>
  <c r="L133"/>
  <c r="K133"/>
  <c r="J133"/>
  <c r="I133"/>
  <c r="H133"/>
  <c r="G133"/>
  <c r="F133"/>
  <c r="E133"/>
  <c r="D133"/>
  <c r="C133"/>
  <c r="C123"/>
  <c r="D123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Y123"/>
  <c r="Z123"/>
  <c r="AA123"/>
  <c r="C124"/>
  <c r="D124"/>
  <c r="E124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Y124"/>
  <c r="Z124"/>
  <c r="AA124"/>
  <c r="C125"/>
  <c r="D125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Y125"/>
  <c r="Z125"/>
  <c r="AA125"/>
  <c r="C126"/>
  <c r="D126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Y126"/>
  <c r="Z126"/>
  <c r="AA126"/>
  <c r="C127"/>
  <c r="D127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C128"/>
  <c r="D128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C129"/>
  <c r="D129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Y129"/>
  <c r="Z129"/>
  <c r="AA129"/>
  <c r="C130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AA122"/>
  <c r="Z122"/>
  <c r="Y122"/>
  <c r="X122"/>
  <c r="W122"/>
  <c r="V122"/>
  <c r="U122"/>
  <c r="T122"/>
  <c r="S122"/>
  <c r="R122"/>
  <c r="Q122"/>
  <c r="P122"/>
  <c r="O122"/>
  <c r="N122"/>
  <c r="M122"/>
  <c r="L122"/>
  <c r="K122"/>
  <c r="J122"/>
  <c r="I122"/>
  <c r="H122"/>
  <c r="G122"/>
  <c r="F122"/>
  <c r="E122"/>
  <c r="D122"/>
  <c r="C122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C106"/>
  <c r="D106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C107"/>
  <c r="D107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C109"/>
  <c r="D109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C110"/>
  <c r="D110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C111"/>
  <c r="D111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C112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C113"/>
  <c r="D113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C114"/>
  <c r="D114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C115"/>
  <c r="D115"/>
  <c r="E115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C117"/>
  <c r="D117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A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C104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C66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C67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C68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C76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C77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C78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C79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C80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C81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C83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C84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C85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C87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C88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C89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C90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C91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C92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C93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C94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C95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C96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C98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C99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E148" i="56"/>
  <c r="D148"/>
  <c r="E134"/>
  <c r="D134"/>
  <c r="E123"/>
  <c r="D123"/>
  <c r="E105"/>
  <c r="D105"/>
  <c r="E64"/>
  <c r="D64"/>
  <c r="E54"/>
  <c r="D54"/>
  <c r="E47"/>
  <c r="D47"/>
  <c r="E33"/>
  <c r="D33"/>
  <c r="E29"/>
  <c r="D29"/>
  <c r="E20"/>
  <c r="D20"/>
  <c r="E15"/>
  <c r="D15"/>
  <c r="E7"/>
  <c r="D7"/>
  <c r="E148" i="55"/>
  <c r="D148"/>
  <c r="E134"/>
  <c r="D134"/>
  <c r="E123"/>
  <c r="D123"/>
  <c r="E105"/>
  <c r="D105"/>
  <c r="E64"/>
  <c r="D64"/>
  <c r="E54"/>
  <c r="D54"/>
  <c r="E47"/>
  <c r="D47"/>
  <c r="E33"/>
  <c r="D33"/>
  <c r="E29"/>
  <c r="D29"/>
  <c r="E20"/>
  <c r="D20"/>
  <c r="E15"/>
  <c r="D15"/>
  <c r="E7"/>
  <c r="D7"/>
  <c r="E148" i="54"/>
  <c r="D148"/>
  <c r="E134"/>
  <c r="D134"/>
  <c r="E123"/>
  <c r="D123"/>
  <c r="E105"/>
  <c r="D105"/>
  <c r="E64"/>
  <c r="D64"/>
  <c r="E54"/>
  <c r="D54"/>
  <c r="E47"/>
  <c r="D47"/>
  <c r="E33"/>
  <c r="D33"/>
  <c r="E29"/>
  <c r="D29"/>
  <c r="E20"/>
  <c r="D20"/>
  <c r="E15"/>
  <c r="D15"/>
  <c r="E7"/>
  <c r="D7"/>
  <c r="E148" i="53"/>
  <c r="D148"/>
  <c r="E134"/>
  <c r="D134"/>
  <c r="E123"/>
  <c r="D123"/>
  <c r="E105"/>
  <c r="D105"/>
  <c r="E64"/>
  <c r="D64"/>
  <c r="E54"/>
  <c r="D54"/>
  <c r="E47"/>
  <c r="D47"/>
  <c r="E33"/>
  <c r="D33"/>
  <c r="E29"/>
  <c r="D29"/>
  <c r="E20"/>
  <c r="D20"/>
  <c r="E15"/>
  <c r="D15"/>
  <c r="E7"/>
  <c r="D7"/>
  <c r="E148" i="52"/>
  <c r="D148"/>
  <c r="E134"/>
  <c r="D134"/>
  <c r="E123"/>
  <c r="D123"/>
  <c r="E105"/>
  <c r="D105"/>
  <c r="E64"/>
  <c r="D64"/>
  <c r="E54"/>
  <c r="D54"/>
  <c r="E47"/>
  <c r="D47"/>
  <c r="E33"/>
  <c r="D33"/>
  <c r="E29"/>
  <c r="D29"/>
  <c r="E20"/>
  <c r="D20"/>
  <c r="E15"/>
  <c r="D15"/>
  <c r="E7"/>
  <c r="D7"/>
  <c r="E148" i="51"/>
  <c r="D148"/>
  <c r="E134"/>
  <c r="D134"/>
  <c r="E123"/>
  <c r="D123"/>
  <c r="E105"/>
  <c r="D105"/>
  <c r="E64"/>
  <c r="D64"/>
  <c r="E54"/>
  <c r="D54"/>
  <c r="E47"/>
  <c r="D47"/>
  <c r="E33"/>
  <c r="D33"/>
  <c r="E29"/>
  <c r="D29"/>
  <c r="E20"/>
  <c r="D20"/>
  <c r="E15"/>
  <c r="D15"/>
  <c r="E7"/>
  <c r="D7"/>
  <c r="E148" i="50"/>
  <c r="D148"/>
  <c r="E134"/>
  <c r="D134"/>
  <c r="E123"/>
  <c r="D123"/>
  <c r="E105"/>
  <c r="D105"/>
  <c r="E64"/>
  <c r="D64"/>
  <c r="E54"/>
  <c r="D54"/>
  <c r="E47"/>
  <c r="D47"/>
  <c r="E33"/>
  <c r="D33"/>
  <c r="E29"/>
  <c r="D29"/>
  <c r="E20"/>
  <c r="D20"/>
  <c r="E15"/>
  <c r="D15"/>
  <c r="E7"/>
  <c r="D7"/>
  <c r="E148" i="49"/>
  <c r="D148"/>
  <c r="E134"/>
  <c r="D134"/>
  <c r="E123"/>
  <c r="D123"/>
  <c r="E105"/>
  <c r="D105"/>
  <c r="E64"/>
  <c r="D64"/>
  <c r="E54"/>
  <c r="D54"/>
  <c r="E47"/>
  <c r="D47"/>
  <c r="E33"/>
  <c r="D33"/>
  <c r="E29"/>
  <c r="D29"/>
  <c r="E20"/>
  <c r="D20"/>
  <c r="E15"/>
  <c r="D15"/>
  <c r="E7"/>
  <c r="D7"/>
  <c r="E148" i="48"/>
  <c r="D148"/>
  <c r="E134"/>
  <c r="D134"/>
  <c r="E123"/>
  <c r="D123"/>
  <c r="E105"/>
  <c r="D105"/>
  <c r="E64"/>
  <c r="D64"/>
  <c r="E54"/>
  <c r="D54"/>
  <c r="E47"/>
  <c r="D47"/>
  <c r="E33"/>
  <c r="D33"/>
  <c r="E29"/>
  <c r="D29"/>
  <c r="E20"/>
  <c r="D20"/>
  <c r="E15"/>
  <c r="D15"/>
  <c r="E7"/>
  <c r="D7"/>
  <c r="E148" i="47"/>
  <c r="D148"/>
  <c r="E134"/>
  <c r="D134"/>
  <c r="E123"/>
  <c r="D123"/>
  <c r="E105"/>
  <c r="D105"/>
  <c r="E64"/>
  <c r="D64"/>
  <c r="E54"/>
  <c r="D54"/>
  <c r="E47"/>
  <c r="D47"/>
  <c r="E33"/>
  <c r="D33"/>
  <c r="E29"/>
  <c r="D29"/>
  <c r="E20"/>
  <c r="D20"/>
  <c r="E15"/>
  <c r="D15"/>
  <c r="E7"/>
  <c r="D7"/>
  <c r="E148" i="46"/>
  <c r="D148"/>
  <c r="E134"/>
  <c r="D134"/>
  <c r="E123"/>
  <c r="D123"/>
  <c r="E105"/>
  <c r="D105"/>
  <c r="E64"/>
  <c r="D64"/>
  <c r="E54"/>
  <c r="D54"/>
  <c r="E47"/>
  <c r="D47"/>
  <c r="E33"/>
  <c r="D33"/>
  <c r="E29"/>
  <c r="D29"/>
  <c r="E20"/>
  <c r="D20"/>
  <c r="E15"/>
  <c r="D15"/>
  <c r="E7"/>
  <c r="D7"/>
  <c r="E148" i="45"/>
  <c r="D148"/>
  <c r="E134"/>
  <c r="D134"/>
  <c r="E123"/>
  <c r="D123"/>
  <c r="E105"/>
  <c r="D105"/>
  <c r="E64"/>
  <c r="D64"/>
  <c r="E54"/>
  <c r="D54"/>
  <c r="E47"/>
  <c r="D47"/>
  <c r="E33"/>
  <c r="D33"/>
  <c r="E29"/>
  <c r="D29"/>
  <c r="E20"/>
  <c r="D20"/>
  <c r="E15"/>
  <c r="D15"/>
  <c r="E7"/>
  <c r="D7"/>
  <c r="E148" i="44"/>
  <c r="D148"/>
  <c r="E134"/>
  <c r="D134"/>
  <c r="E123"/>
  <c r="D123"/>
  <c r="E105"/>
  <c r="D105"/>
  <c r="E64"/>
  <c r="D64"/>
  <c r="E54"/>
  <c r="D54"/>
  <c r="E47"/>
  <c r="D47"/>
  <c r="E33"/>
  <c r="D33"/>
  <c r="E29"/>
  <c r="D29"/>
  <c r="E20"/>
  <c r="D20"/>
  <c r="E15"/>
  <c r="D15"/>
  <c r="E7"/>
  <c r="D7"/>
  <c r="E148" i="43"/>
  <c r="D148"/>
  <c r="E134"/>
  <c r="D134"/>
  <c r="E123"/>
  <c r="D123"/>
  <c r="E105"/>
  <c r="D105"/>
  <c r="E64"/>
  <c r="D64"/>
  <c r="E54"/>
  <c r="D54"/>
  <c r="E47"/>
  <c r="D47"/>
  <c r="E33"/>
  <c r="D33"/>
  <c r="E29"/>
  <c r="D29"/>
  <c r="E20"/>
  <c r="D20"/>
  <c r="E15"/>
  <c r="D15"/>
  <c r="E7"/>
  <c r="D7"/>
  <c r="E148" i="42"/>
  <c r="D148"/>
  <c r="E134"/>
  <c r="D134"/>
  <c r="E123"/>
  <c r="D123"/>
  <c r="E105"/>
  <c r="D105"/>
  <c r="E64"/>
  <c r="D64"/>
  <c r="E54"/>
  <c r="D54"/>
  <c r="E47"/>
  <c r="D47"/>
  <c r="E33"/>
  <c r="D33"/>
  <c r="E29"/>
  <c r="D29"/>
  <c r="E20"/>
  <c r="D20"/>
  <c r="E15"/>
  <c r="D15"/>
  <c r="E7"/>
  <c r="D7"/>
  <c r="E148" i="41"/>
  <c r="D148"/>
  <c r="E134"/>
  <c r="D134"/>
  <c r="E123"/>
  <c r="D123"/>
  <c r="E105"/>
  <c r="D105"/>
  <c r="E64"/>
  <c r="D64"/>
  <c r="E54"/>
  <c r="D54"/>
  <c r="E47"/>
  <c r="D47"/>
  <c r="E33"/>
  <c r="D33"/>
  <c r="E29"/>
  <c r="D29"/>
  <c r="E20"/>
  <c r="D20"/>
  <c r="E15"/>
  <c r="D15"/>
  <c r="E7"/>
  <c r="D7"/>
  <c r="E148" i="40"/>
  <c r="D148"/>
  <c r="E134"/>
  <c r="D134"/>
  <c r="E123"/>
  <c r="D123"/>
  <c r="E105"/>
  <c r="D105"/>
  <c r="E64"/>
  <c r="D64"/>
  <c r="E54"/>
  <c r="D54"/>
  <c r="E47"/>
  <c r="D47"/>
  <c r="E33"/>
  <c r="D33"/>
  <c r="E29"/>
  <c r="D29"/>
  <c r="E20"/>
  <c r="D20"/>
  <c r="E15"/>
  <c r="D15"/>
  <c r="E7"/>
  <c r="D7"/>
  <c r="E148" i="39"/>
  <c r="D148"/>
  <c r="E134"/>
  <c r="D134"/>
  <c r="E123"/>
  <c r="D123"/>
  <c r="E105"/>
  <c r="D105"/>
  <c r="E64"/>
  <c r="D64"/>
  <c r="E54"/>
  <c r="D54"/>
  <c r="E47"/>
  <c r="D47"/>
  <c r="E33"/>
  <c r="D33"/>
  <c r="E29"/>
  <c r="D29"/>
  <c r="E20"/>
  <c r="D20"/>
  <c r="E15"/>
  <c r="D15"/>
  <c r="E7"/>
  <c r="D7"/>
  <c r="E148" i="38"/>
  <c r="D148"/>
  <c r="E134"/>
  <c r="D134"/>
  <c r="E123"/>
  <c r="D123"/>
  <c r="E105"/>
  <c r="D105"/>
  <c r="E64"/>
  <c r="D64"/>
  <c r="E54"/>
  <c r="D54"/>
  <c r="E47"/>
  <c r="D47"/>
  <c r="E33"/>
  <c r="D33"/>
  <c r="E29"/>
  <c r="D29"/>
  <c r="E20"/>
  <c r="D20"/>
  <c r="E15"/>
  <c r="D15"/>
  <c r="E7"/>
  <c r="D7"/>
  <c r="E148" i="37"/>
  <c r="D148"/>
  <c r="E134"/>
  <c r="D134"/>
  <c r="E123"/>
  <c r="D123"/>
  <c r="E105"/>
  <c r="D105"/>
  <c r="E64"/>
  <c r="D64"/>
  <c r="E54"/>
  <c r="D54"/>
  <c r="E47"/>
  <c r="D47"/>
  <c r="E33"/>
  <c r="D33"/>
  <c r="E29"/>
  <c r="D29"/>
  <c r="E20"/>
  <c r="D20"/>
  <c r="E15"/>
  <c r="D15"/>
  <c r="E7"/>
  <c r="D7"/>
  <c r="E148" i="36"/>
  <c r="D148"/>
  <c r="E134"/>
  <c r="D134"/>
  <c r="E123"/>
  <c r="D123"/>
  <c r="E105"/>
  <c r="D105"/>
  <c r="E64"/>
  <c r="D64"/>
  <c r="E54"/>
  <c r="D54"/>
  <c r="E47"/>
  <c r="D47"/>
  <c r="E33"/>
  <c r="D33"/>
  <c r="E29"/>
  <c r="D29"/>
  <c r="E20"/>
  <c r="D20"/>
  <c r="E15"/>
  <c r="D15"/>
  <c r="E7"/>
  <c r="D7"/>
  <c r="E148" i="35"/>
  <c r="D148"/>
  <c r="E134"/>
  <c r="D134"/>
  <c r="E123"/>
  <c r="D123"/>
  <c r="E105"/>
  <c r="D105"/>
  <c r="E64"/>
  <c r="D64"/>
  <c r="E54"/>
  <c r="D54"/>
  <c r="E47"/>
  <c r="D47"/>
  <c r="E33"/>
  <c r="D33"/>
  <c r="E29"/>
  <c r="D29"/>
  <c r="E20"/>
  <c r="D20"/>
  <c r="E15"/>
  <c r="D15"/>
  <c r="E7"/>
  <c r="D7"/>
  <c r="E148" i="34"/>
  <c r="D148"/>
  <c r="E134"/>
  <c r="D134"/>
  <c r="E123"/>
  <c r="D123"/>
  <c r="E105"/>
  <c r="D105"/>
  <c r="E64"/>
  <c r="D64"/>
  <c r="E54"/>
  <c r="D54"/>
  <c r="E47"/>
  <c r="D47"/>
  <c r="E33"/>
  <c r="D33"/>
  <c r="E29"/>
  <c r="D29"/>
  <c r="E20"/>
  <c r="D20"/>
  <c r="E15"/>
  <c r="D15"/>
  <c r="E7"/>
  <c r="D7"/>
  <c r="E148" i="33"/>
  <c r="D148"/>
  <c r="E134"/>
  <c r="D134"/>
  <c r="E123"/>
  <c r="D123"/>
  <c r="E105"/>
  <c r="D105"/>
  <c r="E64"/>
  <c r="D64"/>
  <c r="E54"/>
  <c r="D54"/>
  <c r="E47"/>
  <c r="D47"/>
  <c r="E33"/>
  <c r="D33"/>
  <c r="E29"/>
  <c r="D29"/>
  <c r="E20"/>
  <c r="D20"/>
  <c r="E15"/>
  <c r="D15"/>
  <c r="E7"/>
  <c r="D7"/>
  <c r="C146" i="31" l="1"/>
  <c r="C132"/>
  <c r="C121"/>
  <c r="C103"/>
  <c r="C62"/>
  <c r="C52"/>
  <c r="C45"/>
  <c r="C31"/>
  <c r="C27"/>
  <c r="C18"/>
  <c r="C13"/>
  <c r="C5"/>
  <c r="C121" i="1"/>
  <c r="C103"/>
  <c r="C62"/>
  <c r="C52"/>
  <c r="C18" i="3" s="1"/>
  <c r="C45" i="1"/>
  <c r="C15" i="3" s="1"/>
  <c r="C31" i="1"/>
  <c r="C27"/>
  <c r="C18"/>
  <c r="C13"/>
  <c r="C6" i="3" s="1"/>
  <c r="D20" i="5"/>
  <c r="E20"/>
  <c r="E15"/>
  <c r="D15"/>
  <c r="D64"/>
  <c r="C8" i="3"/>
  <c r="C25"/>
  <c r="C22"/>
  <c r="C11"/>
  <c r="C13"/>
  <c r="AA146" i="31"/>
  <c r="AA30" i="3" s="1"/>
  <c r="Z146" i="31"/>
  <c r="Z30" i="3" s="1"/>
  <c r="Y146" i="31"/>
  <c r="Y30" i="3" s="1"/>
  <c r="W146" i="31"/>
  <c r="W30" i="3" s="1"/>
  <c r="V146" i="31"/>
  <c r="V30" i="3" s="1"/>
  <c r="U146" i="31"/>
  <c r="U30" i="3" s="1"/>
  <c r="T146" i="31"/>
  <c r="T30" i="3" s="1"/>
  <c r="S146" i="31"/>
  <c r="S30" i="3" s="1"/>
  <c r="R146" i="31"/>
  <c r="R30" i="3" s="1"/>
  <c r="Q146" i="31"/>
  <c r="Q30" i="3" s="1"/>
  <c r="P146" i="31"/>
  <c r="P30" i="3" s="1"/>
  <c r="O146" i="31"/>
  <c r="O30" i="3" s="1"/>
  <c r="N146" i="31"/>
  <c r="N30" i="3" s="1"/>
  <c r="M146" i="31"/>
  <c r="M30" i="3" s="1"/>
  <c r="L146" i="31"/>
  <c r="L30" i="3" s="1"/>
  <c r="K146" i="31"/>
  <c r="K30" i="3" s="1"/>
  <c r="J146" i="31"/>
  <c r="J30" i="3" s="1"/>
  <c r="I146" i="31"/>
  <c r="I30" i="3" s="1"/>
  <c r="H146" i="31"/>
  <c r="H30" i="3" s="1"/>
  <c r="G146" i="31"/>
  <c r="F146"/>
  <c r="F30" i="3" s="1"/>
  <c r="E146" i="31"/>
  <c r="E30" i="3" s="1"/>
  <c r="D146" i="31"/>
  <c r="D30" i="3" s="1"/>
  <c r="AA132" i="31"/>
  <c r="AA28" i="3" s="1"/>
  <c r="Z132" i="31"/>
  <c r="Z28" i="3" s="1"/>
  <c r="Y132" i="31"/>
  <c r="Y28" i="3" s="1"/>
  <c r="W132" i="31"/>
  <c r="W28" i="3" s="1"/>
  <c r="V132" i="31"/>
  <c r="V28" i="3" s="1"/>
  <c r="U132" i="31"/>
  <c r="U28" i="3" s="1"/>
  <c r="T132" i="31"/>
  <c r="T28" i="3" s="1"/>
  <c r="S132" i="31"/>
  <c r="S28" i="3" s="1"/>
  <c r="R132" i="31"/>
  <c r="R28" i="3" s="1"/>
  <c r="Q132" i="31"/>
  <c r="Q28" i="3" s="1"/>
  <c r="P132" i="31"/>
  <c r="P28" i="3" s="1"/>
  <c r="O132" i="31"/>
  <c r="O28" i="3" s="1"/>
  <c r="N132" i="31"/>
  <c r="N28" i="3" s="1"/>
  <c r="M132" i="31"/>
  <c r="M28" i="3" s="1"/>
  <c r="L132" i="31"/>
  <c r="L28" i="3" s="1"/>
  <c r="K132" i="31"/>
  <c r="K28" i="3" s="1"/>
  <c r="J132" i="31"/>
  <c r="J28" i="3" s="1"/>
  <c r="I132" i="31"/>
  <c r="I28" i="3" s="1"/>
  <c r="H132" i="31"/>
  <c r="H28" i="3" s="1"/>
  <c r="G132" i="31"/>
  <c r="F132"/>
  <c r="F28" i="3" s="1"/>
  <c r="E132" i="31"/>
  <c r="E28" i="3" s="1"/>
  <c r="D132" i="31"/>
  <c r="D28" i="3" s="1"/>
  <c r="AA121" i="31"/>
  <c r="AA26" i="3" s="1"/>
  <c r="Z121" i="31"/>
  <c r="Z26" i="3" s="1"/>
  <c r="Y121" i="31"/>
  <c r="X121"/>
  <c r="X26" i="3" s="1"/>
  <c r="W121" i="31"/>
  <c r="W26" i="3" s="1"/>
  <c r="V121" i="31"/>
  <c r="V26" i="3" s="1"/>
  <c r="U121" i="31"/>
  <c r="U26" i="3" s="1"/>
  <c r="T121" i="31"/>
  <c r="T26" i="3" s="1"/>
  <c r="S121" i="31"/>
  <c r="S26" i="3" s="1"/>
  <c r="R121" i="31"/>
  <c r="R26" i="3" s="1"/>
  <c r="Q121" i="31"/>
  <c r="Q26" i="3" s="1"/>
  <c r="P121" i="31"/>
  <c r="P26" i="3" s="1"/>
  <c r="O121" i="31"/>
  <c r="O26" i="3" s="1"/>
  <c r="N121" i="31"/>
  <c r="N26" i="3" s="1"/>
  <c r="M121" i="31"/>
  <c r="M26" i="3" s="1"/>
  <c r="L121" i="31"/>
  <c r="L26" i="3" s="1"/>
  <c r="J121" i="31"/>
  <c r="J26" i="3" s="1"/>
  <c r="I121" i="31"/>
  <c r="I26" i="3" s="1"/>
  <c r="H121" i="31"/>
  <c r="H26" i="3" s="1"/>
  <c r="G121" i="31"/>
  <c r="G26" i="3" s="1"/>
  <c r="F121" i="31"/>
  <c r="F26" i="3" s="1"/>
  <c r="E121" i="31"/>
  <c r="D121"/>
  <c r="D26" i="3" s="1"/>
  <c r="AA103" i="31"/>
  <c r="AA23" i="3" s="1"/>
  <c r="Z103" i="31"/>
  <c r="Z23" i="3" s="1"/>
  <c r="Y103" i="31"/>
  <c r="Y23" i="3" s="1"/>
  <c r="W103" i="31"/>
  <c r="W23" i="3" s="1"/>
  <c r="V103" i="31"/>
  <c r="V23" i="3" s="1"/>
  <c r="U103" i="31"/>
  <c r="U23" i="3" s="1"/>
  <c r="T103" i="31"/>
  <c r="T23" i="3" s="1"/>
  <c r="S103" i="31"/>
  <c r="S23" i="3" s="1"/>
  <c r="R103" i="31"/>
  <c r="R23" i="3" s="1"/>
  <c r="Q103" i="31"/>
  <c r="Q23" i="3" s="1"/>
  <c r="P103" i="31"/>
  <c r="P23" i="3" s="1"/>
  <c r="O103" i="31"/>
  <c r="O23" i="3" s="1"/>
  <c r="N103" i="31"/>
  <c r="N23" i="3" s="1"/>
  <c r="M103" i="31"/>
  <c r="M23" i="3" s="1"/>
  <c r="L103" i="31"/>
  <c r="L23" i="3" s="1"/>
  <c r="K103" i="31"/>
  <c r="K23" i="3" s="1"/>
  <c r="J103" i="31"/>
  <c r="J23" i="3" s="1"/>
  <c r="I103" i="31"/>
  <c r="I23" i="3" s="1"/>
  <c r="H103" i="31"/>
  <c r="H23" i="3" s="1"/>
  <c r="G103" i="31"/>
  <c r="F103"/>
  <c r="F23" i="3" s="1"/>
  <c r="E103" i="31"/>
  <c r="E23" i="3" s="1"/>
  <c r="D103" i="31"/>
  <c r="D23" i="3" s="1"/>
  <c r="AA62" i="31"/>
  <c r="AA21" i="3" s="1"/>
  <c r="Z62" i="31"/>
  <c r="Z21" i="3" s="1"/>
  <c r="Y62" i="31"/>
  <c r="X62"/>
  <c r="W62"/>
  <c r="W21" i="3" s="1"/>
  <c r="V62" i="31"/>
  <c r="V21" i="3" s="1"/>
  <c r="U62" i="31"/>
  <c r="T62"/>
  <c r="S62"/>
  <c r="S21" i="3" s="1"/>
  <c r="R62" i="31"/>
  <c r="R21" i="3" s="1"/>
  <c r="Q62" i="31"/>
  <c r="P62"/>
  <c r="P21" i="3" s="1"/>
  <c r="O62" i="31"/>
  <c r="N62"/>
  <c r="N21" i="3" s="1"/>
  <c r="M62" i="31"/>
  <c r="L62"/>
  <c r="L21" i="3" s="1"/>
  <c r="J62" i="31"/>
  <c r="J21" i="3" s="1"/>
  <c r="I62" i="31"/>
  <c r="H62"/>
  <c r="H21" i="3" s="1"/>
  <c r="G62" i="31"/>
  <c r="F62"/>
  <c r="F21" i="3" s="1"/>
  <c r="E62" i="31"/>
  <c r="D62"/>
  <c r="D21" i="3" s="1"/>
  <c r="AA52" i="31"/>
  <c r="AA19" i="3" s="1"/>
  <c r="Z52" i="31"/>
  <c r="Z19" i="3" s="1"/>
  <c r="Y52" i="31"/>
  <c r="Y19" i="3" s="1"/>
  <c r="X52" i="31"/>
  <c r="X19" i="3" s="1"/>
  <c r="W52" i="31"/>
  <c r="W19" i="3" s="1"/>
  <c r="V52" i="31"/>
  <c r="V19" i="3" s="1"/>
  <c r="U52" i="31"/>
  <c r="U19" i="3" s="1"/>
  <c r="T52" i="31"/>
  <c r="T19" i="3" s="1"/>
  <c r="S52" i="31"/>
  <c r="S19" i="3" s="1"/>
  <c r="R52" i="31"/>
  <c r="R19" i="3" s="1"/>
  <c r="Q52" i="31"/>
  <c r="Q19" i="3" s="1"/>
  <c r="P52" i="31"/>
  <c r="P19" i="3" s="1"/>
  <c r="N52" i="31"/>
  <c r="N19" i="3" s="1"/>
  <c r="M52" i="31"/>
  <c r="M19" i="3" s="1"/>
  <c r="L52" i="31"/>
  <c r="L19" i="3" s="1"/>
  <c r="J52" i="31"/>
  <c r="J19" i="3" s="1"/>
  <c r="I52" i="31"/>
  <c r="I19" i="3" s="1"/>
  <c r="H52" i="31"/>
  <c r="H19" i="3" s="1"/>
  <c r="G52" i="31"/>
  <c r="F52"/>
  <c r="F19" i="3" s="1"/>
  <c r="E52" i="31"/>
  <c r="E19" i="3" s="1"/>
  <c r="D52" i="31"/>
  <c r="D19" i="3" s="1"/>
  <c r="AA45" i="31"/>
  <c r="AA16" i="3" s="1"/>
  <c r="Z45" i="31"/>
  <c r="Y45"/>
  <c r="X45"/>
  <c r="W45"/>
  <c r="W16" i="3" s="1"/>
  <c r="V45" i="31"/>
  <c r="U45"/>
  <c r="U16" i="3" s="1"/>
  <c r="T45" i="31"/>
  <c r="S45"/>
  <c r="S16" i="3" s="1"/>
  <c r="R45" i="31"/>
  <c r="Q45"/>
  <c r="Q16" i="3" s="1"/>
  <c r="P45" i="31"/>
  <c r="O45"/>
  <c r="O16" i="3" s="1"/>
  <c r="N45" i="31"/>
  <c r="M45"/>
  <c r="M16" i="3" s="1"/>
  <c r="L45" i="31"/>
  <c r="J45"/>
  <c r="I45"/>
  <c r="I16" i="3" s="1"/>
  <c r="H45" i="31"/>
  <c r="G45"/>
  <c r="F45"/>
  <c r="E45"/>
  <c r="D45"/>
  <c r="AA31"/>
  <c r="AA14" i="3" s="1"/>
  <c r="Z31" i="31"/>
  <c r="Y31"/>
  <c r="X31"/>
  <c r="W31"/>
  <c r="W14" i="3" s="1"/>
  <c r="V31" i="31"/>
  <c r="U31"/>
  <c r="U14" i="3" s="1"/>
  <c r="T31" i="31"/>
  <c r="S31"/>
  <c r="S14" i="3" s="1"/>
  <c r="R31" i="31"/>
  <c r="Q31"/>
  <c r="Q14" i="3" s="1"/>
  <c r="P31" i="31"/>
  <c r="N31"/>
  <c r="M31"/>
  <c r="M14" i="3" s="1"/>
  <c r="L31" i="31"/>
  <c r="J31"/>
  <c r="I31"/>
  <c r="I14" i="3" s="1"/>
  <c r="H31" i="31"/>
  <c r="G31"/>
  <c r="F31"/>
  <c r="E31"/>
  <c r="D31"/>
  <c r="AA27"/>
  <c r="AA12" i="3" s="1"/>
  <c r="Z27" i="31"/>
  <c r="Z12" i="3" s="1"/>
  <c r="Y27" i="31"/>
  <c r="X27"/>
  <c r="X12" i="3" s="1"/>
  <c r="W27" i="31"/>
  <c r="W12" i="3" s="1"/>
  <c r="V27" i="31"/>
  <c r="V12" i="3" s="1"/>
  <c r="U27" i="31"/>
  <c r="U12" i="3" s="1"/>
  <c r="T27" i="31"/>
  <c r="T12" i="3" s="1"/>
  <c r="S27" i="31"/>
  <c r="S12" i="3" s="1"/>
  <c r="R27" i="31"/>
  <c r="R12" i="3" s="1"/>
  <c r="Q27" i="31"/>
  <c r="Q12" i="3" s="1"/>
  <c r="P27" i="31"/>
  <c r="P12" i="3" s="1"/>
  <c r="O27" i="31"/>
  <c r="O12" i="3" s="1"/>
  <c r="N27" i="31"/>
  <c r="N12" i="3" s="1"/>
  <c r="M27" i="31"/>
  <c r="M12" i="3" s="1"/>
  <c r="L27" i="31"/>
  <c r="L12" i="3" s="1"/>
  <c r="J27" i="31"/>
  <c r="J12" i="3" s="1"/>
  <c r="I27" i="31"/>
  <c r="I12" i="3" s="1"/>
  <c r="H27" i="31"/>
  <c r="H12" i="3" s="1"/>
  <c r="G27" i="31"/>
  <c r="F27"/>
  <c r="F12" i="3" s="1"/>
  <c r="E27" i="31"/>
  <c r="D27"/>
  <c r="D12" i="3" s="1"/>
  <c r="AA18" i="31"/>
  <c r="AA9" i="3" s="1"/>
  <c r="Z18" i="31"/>
  <c r="Z9" i="3" s="1"/>
  <c r="Y18" i="31"/>
  <c r="Y9" i="3" s="1"/>
  <c r="X18" i="31"/>
  <c r="X9" i="3" s="1"/>
  <c r="W18" i="31"/>
  <c r="W9" i="3" s="1"/>
  <c r="V18" i="31"/>
  <c r="V9" i="3" s="1"/>
  <c r="U18" i="31"/>
  <c r="U9" i="3" s="1"/>
  <c r="T18" i="31"/>
  <c r="T9" i="3" s="1"/>
  <c r="S18" i="31"/>
  <c r="S9" i="3" s="1"/>
  <c r="R18" i="31"/>
  <c r="R9" i="3" s="1"/>
  <c r="Q18" i="31"/>
  <c r="Q9" i="3" s="1"/>
  <c r="P18" i="31"/>
  <c r="P9" i="3" s="1"/>
  <c r="N18" i="31"/>
  <c r="N9" i="3" s="1"/>
  <c r="M18" i="31"/>
  <c r="M9" i="3" s="1"/>
  <c r="L18" i="31"/>
  <c r="L9" i="3" s="1"/>
  <c r="J18" i="31"/>
  <c r="J9" i="3" s="1"/>
  <c r="I18" i="31"/>
  <c r="I9" i="3" s="1"/>
  <c r="H18" i="31"/>
  <c r="H9" i="3" s="1"/>
  <c r="G18" i="31"/>
  <c r="E18"/>
  <c r="D18"/>
  <c r="D9" i="3" s="1"/>
  <c r="AA13" i="31"/>
  <c r="Z13"/>
  <c r="Z7" i="3" s="1"/>
  <c r="Y13" i="31"/>
  <c r="W13"/>
  <c r="V13"/>
  <c r="V7" i="3" s="1"/>
  <c r="U13" i="31"/>
  <c r="T13"/>
  <c r="T7" i="3" s="1"/>
  <c r="S13" i="31"/>
  <c r="R13"/>
  <c r="R7" i="3" s="1"/>
  <c r="Q13" i="31"/>
  <c r="P13"/>
  <c r="P7" i="3" s="1"/>
  <c r="O13" i="31"/>
  <c r="N13"/>
  <c r="N7" i="3" s="1"/>
  <c r="M13" i="31"/>
  <c r="L13"/>
  <c r="L7" i="3" s="1"/>
  <c r="K13" i="31"/>
  <c r="I13"/>
  <c r="H13"/>
  <c r="H7" i="3" s="1"/>
  <c r="G13" i="31"/>
  <c r="F13"/>
  <c r="F7" i="3" s="1"/>
  <c r="E13" i="31"/>
  <c r="D13"/>
  <c r="D7" i="3" s="1"/>
  <c r="AA5" i="31"/>
  <c r="AA5" i="3" s="1"/>
  <c r="Z5" i="31"/>
  <c r="Z5" i="3" s="1"/>
  <c r="Y5" i="31"/>
  <c r="Y5" i="3" s="1"/>
  <c r="W5" i="31"/>
  <c r="W5" i="3" s="1"/>
  <c r="V5" i="31"/>
  <c r="V5" i="3" s="1"/>
  <c r="U5" i="31"/>
  <c r="U5" i="3" s="1"/>
  <c r="T5" i="31"/>
  <c r="T5" i="3" s="1"/>
  <c r="S5" i="31"/>
  <c r="S5" i="3" s="1"/>
  <c r="R5" i="31"/>
  <c r="R5" i="3" s="1"/>
  <c r="P5" i="31"/>
  <c r="O5"/>
  <c r="O5" i="3" s="1"/>
  <c r="N5" i="31"/>
  <c r="N5" i="3" s="1"/>
  <c r="M5" i="31"/>
  <c r="L5"/>
  <c r="L5" i="3" s="1"/>
  <c r="K5" i="31"/>
  <c r="K5" i="3" s="1"/>
  <c r="I5" i="31"/>
  <c r="I5" i="3" s="1"/>
  <c r="H5" i="31"/>
  <c r="H5" i="3" s="1"/>
  <c r="G5" i="31"/>
  <c r="G5" i="3" s="1"/>
  <c r="F5" i="31"/>
  <c r="F5" i="3" s="1"/>
  <c r="E5" i="31"/>
  <c r="D5"/>
  <c r="D5" i="3" s="1"/>
  <c r="G30"/>
  <c r="C30"/>
  <c r="B144" i="31"/>
  <c r="B143"/>
  <c r="B142"/>
  <c r="B141"/>
  <c r="B140"/>
  <c r="B139"/>
  <c r="B138"/>
  <c r="B137"/>
  <c r="B136"/>
  <c r="B135"/>
  <c r="B134"/>
  <c r="B133"/>
  <c r="G28" i="3"/>
  <c r="C28"/>
  <c r="B130" i="31"/>
  <c r="B129"/>
  <c r="B128"/>
  <c r="B127"/>
  <c r="B126"/>
  <c r="B125"/>
  <c r="B124"/>
  <c r="B123"/>
  <c r="B122"/>
  <c r="Y26" i="3"/>
  <c r="E26"/>
  <c r="C26"/>
  <c r="B118" i="31"/>
  <c r="B117"/>
  <c r="B116"/>
  <c r="B115"/>
  <c r="B114"/>
  <c r="B113"/>
  <c r="B112"/>
  <c r="B111"/>
  <c r="B110"/>
  <c r="B109"/>
  <c r="B108"/>
  <c r="B107"/>
  <c r="B106"/>
  <c r="B105"/>
  <c r="B104"/>
  <c r="G23" i="3"/>
  <c r="C23"/>
  <c r="B101" i="3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0"/>
  <c r="B59"/>
  <c r="B58"/>
  <c r="B57"/>
  <c r="B56"/>
  <c r="B55"/>
  <c r="B54"/>
  <c r="G19" i="3"/>
  <c r="B53" i="31"/>
  <c r="B49"/>
  <c r="B48"/>
  <c r="B47"/>
  <c r="B46"/>
  <c r="Y16" i="3"/>
  <c r="G16"/>
  <c r="E16"/>
  <c r="C16"/>
  <c r="B43" i="31"/>
  <c r="B42"/>
  <c r="B41"/>
  <c r="B40"/>
  <c r="B39"/>
  <c r="B38"/>
  <c r="B37"/>
  <c r="B36"/>
  <c r="B35"/>
  <c r="B34"/>
  <c r="B33"/>
  <c r="B32"/>
  <c r="Y14" i="3"/>
  <c r="G14"/>
  <c r="E14"/>
  <c r="C14"/>
  <c r="Y12"/>
  <c r="G12"/>
  <c r="E12"/>
  <c r="C12"/>
  <c r="B24" i="31"/>
  <c r="B23"/>
  <c r="B22"/>
  <c r="G9" i="3"/>
  <c r="E9"/>
  <c r="C9"/>
  <c r="E5"/>
  <c r="C5"/>
  <c r="E148" i="5"/>
  <c r="D148"/>
  <c r="E134"/>
  <c r="D134"/>
  <c r="E123"/>
  <c r="D123"/>
  <c r="D105"/>
  <c r="E105"/>
  <c r="E64"/>
  <c r="E54"/>
  <c r="D54"/>
  <c r="E47"/>
  <c r="D47"/>
  <c r="E33"/>
  <c r="E29"/>
  <c r="D33"/>
  <c r="D29"/>
  <c r="E7"/>
  <c r="D7"/>
  <c r="AA146" i="1"/>
  <c r="AA29" i="3" s="1"/>
  <c r="Z146" i="1"/>
  <c r="Z29" i="3" s="1"/>
  <c r="Y146" i="1"/>
  <c r="Y29" i="3" s="1"/>
  <c r="X146" i="1"/>
  <c r="X29" i="3" s="1"/>
  <c r="W146" i="1"/>
  <c r="W29" i="3" s="1"/>
  <c r="V146" i="1"/>
  <c r="V29" i="3" s="1"/>
  <c r="U146" i="1"/>
  <c r="U29" i="3" s="1"/>
  <c r="T146" i="1"/>
  <c r="T29" i="3" s="1"/>
  <c r="S146" i="1"/>
  <c r="S29" i="3" s="1"/>
  <c r="R146" i="1"/>
  <c r="R29" i="3" s="1"/>
  <c r="Q146" i="1"/>
  <c r="Q29" i="3" s="1"/>
  <c r="P146" i="1"/>
  <c r="P29" i="3" s="1"/>
  <c r="O146" i="1"/>
  <c r="O29" i="3" s="1"/>
  <c r="N146" i="1"/>
  <c r="N29" i="3" s="1"/>
  <c r="M146" i="1"/>
  <c r="M29" i="3" s="1"/>
  <c r="L146" i="1"/>
  <c r="L29" i="3" s="1"/>
  <c r="K146" i="1"/>
  <c r="K29" i="3" s="1"/>
  <c r="I146" i="1"/>
  <c r="I29" i="3" s="1"/>
  <c r="H146" i="1"/>
  <c r="H29" i="3" s="1"/>
  <c r="G146" i="1"/>
  <c r="G29" i="3" s="1"/>
  <c r="E146" i="1"/>
  <c r="E29" i="3" s="1"/>
  <c r="D146" i="1"/>
  <c r="D29" i="3" s="1"/>
  <c r="C146" i="1"/>
  <c r="C29" i="3" s="1"/>
  <c r="C132" i="1"/>
  <c r="C27" i="3" s="1"/>
  <c r="AA132" i="1"/>
  <c r="AA27" i="3" s="1"/>
  <c r="Z132" i="1"/>
  <c r="Z27" i="3" s="1"/>
  <c r="Y132" i="1"/>
  <c r="Y27" i="3" s="1"/>
  <c r="X132" i="1"/>
  <c r="X27" i="3" s="1"/>
  <c r="W132" i="1"/>
  <c r="W27" i="3" s="1"/>
  <c r="V132" i="1"/>
  <c r="V27" i="3" s="1"/>
  <c r="U132" i="1"/>
  <c r="U27" i="3" s="1"/>
  <c r="T132" i="1"/>
  <c r="T27" i="3" s="1"/>
  <c r="S132" i="1"/>
  <c r="S27" i="3" s="1"/>
  <c r="R132" i="1"/>
  <c r="R27" i="3" s="1"/>
  <c r="Q132" i="1"/>
  <c r="Q27" i="3" s="1"/>
  <c r="P132" i="1"/>
  <c r="P27" i="3" s="1"/>
  <c r="O132" i="1"/>
  <c r="O27" i="3" s="1"/>
  <c r="N132" i="1"/>
  <c r="N27" i="3" s="1"/>
  <c r="M132" i="1"/>
  <c r="M27" i="3" s="1"/>
  <c r="L132" i="1"/>
  <c r="L27" i="3" s="1"/>
  <c r="K132" i="1"/>
  <c r="K27" i="3" s="1"/>
  <c r="I132" i="1"/>
  <c r="I27" i="3" s="1"/>
  <c r="H132" i="1"/>
  <c r="H27" i="3" s="1"/>
  <c r="G132" i="1"/>
  <c r="G27" i="3" s="1"/>
  <c r="E132" i="1"/>
  <c r="E27" i="3" s="1"/>
  <c r="D132" i="1"/>
  <c r="D27" i="3" s="1"/>
  <c r="AA121" i="1"/>
  <c r="AA25" i="3" s="1"/>
  <c r="Z121" i="1"/>
  <c r="Z25" i="3" s="1"/>
  <c r="Y121" i="1"/>
  <c r="Y25" i="3" s="1"/>
  <c r="X121" i="1"/>
  <c r="X25" i="3" s="1"/>
  <c r="W121" i="1"/>
  <c r="W25" i="3" s="1"/>
  <c r="V121" i="1"/>
  <c r="V25" i="3" s="1"/>
  <c r="U121" i="1"/>
  <c r="U25" i="3" s="1"/>
  <c r="T121" i="1"/>
  <c r="T25" i="3" s="1"/>
  <c r="S121" i="1"/>
  <c r="S25" i="3" s="1"/>
  <c r="R121" i="1"/>
  <c r="R25" i="3" s="1"/>
  <c r="Q121" i="1"/>
  <c r="Q25" i="3" s="1"/>
  <c r="P121" i="1"/>
  <c r="P25" i="3" s="1"/>
  <c r="O121" i="1"/>
  <c r="O25" i="3" s="1"/>
  <c r="N121" i="1"/>
  <c r="N25" i="3" s="1"/>
  <c r="M121" i="1"/>
  <c r="M25" i="3" s="1"/>
  <c r="L121" i="1"/>
  <c r="L25" i="3" s="1"/>
  <c r="J121" i="1"/>
  <c r="J25" i="3" s="1"/>
  <c r="I121" i="1"/>
  <c r="I25" i="3" s="1"/>
  <c r="H121" i="1"/>
  <c r="H25" i="3" s="1"/>
  <c r="G121" i="1"/>
  <c r="G25" i="3" s="1"/>
  <c r="E121" i="1"/>
  <c r="E25" i="3" s="1"/>
  <c r="D121" i="1"/>
  <c r="D25" i="3" s="1"/>
  <c r="AA103" i="1"/>
  <c r="AA22" i="3" s="1"/>
  <c r="Z103" i="1"/>
  <c r="Z22" i="3" s="1"/>
  <c r="Y103" i="1"/>
  <c r="Y22" i="3" s="1"/>
  <c r="X103" i="1"/>
  <c r="X22" i="3" s="1"/>
  <c r="W103" i="1"/>
  <c r="W22" i="3" s="1"/>
  <c r="V103" i="1"/>
  <c r="V22" i="3" s="1"/>
  <c r="U103" i="1"/>
  <c r="U22" i="3" s="1"/>
  <c r="T103" i="1"/>
  <c r="T22" i="3" s="1"/>
  <c r="S103" i="1"/>
  <c r="S22" i="3" s="1"/>
  <c r="R103" i="1"/>
  <c r="R22" i="3" s="1"/>
  <c r="Q103" i="1"/>
  <c r="Q22" i="3" s="1"/>
  <c r="P103" i="1"/>
  <c r="P22" i="3" s="1"/>
  <c r="O103" i="1"/>
  <c r="O22" i="3" s="1"/>
  <c r="N103" i="1"/>
  <c r="N22" i="3" s="1"/>
  <c r="M103" i="1"/>
  <c r="M22" i="3" s="1"/>
  <c r="L103" i="1"/>
  <c r="L22" i="3" s="1"/>
  <c r="K103" i="1"/>
  <c r="K22" i="3" s="1"/>
  <c r="J103" i="1"/>
  <c r="J22" i="3" s="1"/>
  <c r="I103" i="1"/>
  <c r="I22" i="3" s="1"/>
  <c r="H103" i="1"/>
  <c r="H22" i="3" s="1"/>
  <c r="G103" i="1"/>
  <c r="G22" i="3" s="1"/>
  <c r="E103" i="1"/>
  <c r="E22" i="3" s="1"/>
  <c r="D103" i="1"/>
  <c r="D22" i="3" s="1"/>
  <c r="AA62" i="1"/>
  <c r="AA20" i="3" s="1"/>
  <c r="Z62" i="1"/>
  <c r="Z20" i="3" s="1"/>
  <c r="Y62" i="1"/>
  <c r="Y20" i="3" s="1"/>
  <c r="X62" i="1"/>
  <c r="X20" i="3" s="1"/>
  <c r="W62" i="1"/>
  <c r="W20" i="3" s="1"/>
  <c r="V62" i="1"/>
  <c r="V20" i="3" s="1"/>
  <c r="U62" i="1"/>
  <c r="U20" i="3" s="1"/>
  <c r="T62" i="1"/>
  <c r="T20" i="3" s="1"/>
  <c r="S62" i="1"/>
  <c r="S20" i="3" s="1"/>
  <c r="R62" i="1"/>
  <c r="R20" i="3" s="1"/>
  <c r="Q62" i="1"/>
  <c r="Q20" i="3" s="1"/>
  <c r="P62" i="1"/>
  <c r="P20" i="3" s="1"/>
  <c r="O62" i="1"/>
  <c r="O20" i="3" s="1"/>
  <c r="N62" i="1"/>
  <c r="N20" i="3" s="1"/>
  <c r="M62" i="1"/>
  <c r="M20" i="3" s="1"/>
  <c r="L62" i="1"/>
  <c r="L20" i="3" s="1"/>
  <c r="J62" i="1"/>
  <c r="J20" i="3" s="1"/>
  <c r="I62" i="1"/>
  <c r="I20" i="3" s="1"/>
  <c r="H62" i="1"/>
  <c r="H20" i="3" s="1"/>
  <c r="G62" i="1"/>
  <c r="G20" i="3" s="1"/>
  <c r="E62" i="1"/>
  <c r="E20" i="3" s="1"/>
  <c r="D62" i="1"/>
  <c r="D20" i="3" s="1"/>
  <c r="X5" i="31" l="1"/>
  <c r="X5" i="3" s="1"/>
  <c r="X13" i="31"/>
  <c r="X7" i="3" s="1"/>
  <c r="O31" i="31"/>
  <c r="O14" i="3" s="1"/>
  <c r="X103" i="31"/>
  <c r="X23" i="3" s="1"/>
  <c r="X132" i="31"/>
  <c r="X28" i="3" s="1"/>
  <c r="X146" i="31"/>
  <c r="X30" i="3" s="1"/>
  <c r="Q5" i="31"/>
  <c r="Q5" i="3" s="1"/>
  <c r="O18" i="31"/>
  <c r="O9" i="3" s="1"/>
  <c r="O52" i="31"/>
  <c r="O19" i="3" s="1"/>
  <c r="K18" i="31"/>
  <c r="K9" i="3" s="1"/>
  <c r="K27" i="31"/>
  <c r="K12" i="3" s="1"/>
  <c r="K31" i="31"/>
  <c r="K14" i="3" s="1"/>
  <c r="K62" i="1"/>
  <c r="K20" i="3" s="1"/>
  <c r="K121" i="1"/>
  <c r="K25" i="3" s="1"/>
  <c r="K45" i="31"/>
  <c r="K16" i="3" s="1"/>
  <c r="K52" i="31"/>
  <c r="K19" i="3" s="1"/>
  <c r="K62" i="31"/>
  <c r="K121"/>
  <c r="K26" i="3" s="1"/>
  <c r="J5" i="31"/>
  <c r="J5" i="3" s="1"/>
  <c r="J13" i="31"/>
  <c r="J7" i="3" s="1"/>
  <c r="J132" i="1"/>
  <c r="J27" i="3" s="1"/>
  <c r="J146" i="1"/>
  <c r="J29" i="3" s="1"/>
  <c r="F103" i="1"/>
  <c r="F22" i="3" s="1"/>
  <c r="F132" i="1"/>
  <c r="F27" i="3" s="1"/>
  <c r="F18" i="31"/>
  <c r="F9" i="3" s="1"/>
  <c r="F62" i="1"/>
  <c r="F20" i="3" s="1"/>
  <c r="F121" i="1"/>
  <c r="F25" i="3" s="1"/>
  <c r="F146" i="1"/>
  <c r="F29" i="3" s="1"/>
  <c r="AA7"/>
  <c r="Y7"/>
  <c r="W7"/>
  <c r="U7"/>
  <c r="S7"/>
  <c r="Q7"/>
  <c r="O7"/>
  <c r="M7"/>
  <c r="K7"/>
  <c r="I7"/>
  <c r="G7"/>
  <c r="E7"/>
  <c r="Y21"/>
  <c r="U21"/>
  <c r="Q21"/>
  <c r="O21"/>
  <c r="M21"/>
  <c r="K21"/>
  <c r="I21"/>
  <c r="G21"/>
  <c r="E21"/>
  <c r="X21"/>
  <c r="T21"/>
  <c r="Z14"/>
  <c r="X14"/>
  <c r="V14"/>
  <c r="T14"/>
  <c r="R14"/>
  <c r="P14"/>
  <c r="N14"/>
  <c r="L14"/>
  <c r="J14"/>
  <c r="H14"/>
  <c r="F14"/>
  <c r="Z16"/>
  <c r="X16"/>
  <c r="V16"/>
  <c r="T16"/>
  <c r="R16"/>
  <c r="P16"/>
  <c r="N16"/>
  <c r="L16"/>
  <c r="J16"/>
  <c r="H16"/>
  <c r="F16"/>
  <c r="C21"/>
  <c r="D16"/>
  <c r="D14"/>
  <c r="C7"/>
  <c r="P5"/>
  <c r="M5"/>
  <c r="C19"/>
  <c r="AA2"/>
  <c r="Z2"/>
  <c r="Y2"/>
  <c r="X2"/>
  <c r="W2"/>
  <c r="V2"/>
  <c r="U2"/>
  <c r="T2"/>
  <c r="S2"/>
  <c r="R2"/>
  <c r="Q2"/>
  <c r="P2"/>
  <c r="O2"/>
  <c r="N2"/>
  <c r="M2"/>
  <c r="L2"/>
  <c r="K2"/>
  <c r="J2"/>
  <c r="I2"/>
  <c r="H2"/>
  <c r="G2"/>
  <c r="F2"/>
  <c r="E2"/>
  <c r="D2"/>
  <c r="C2" i="1"/>
  <c r="AA52"/>
  <c r="AA18" i="3" s="1"/>
  <c r="Y52" i="1"/>
  <c r="Y18" i="3" s="1"/>
  <c r="W52" i="1"/>
  <c r="W18" i="3" s="1"/>
  <c r="U52" i="1"/>
  <c r="U18" i="3" s="1"/>
  <c r="S52" i="1"/>
  <c r="S18" i="3" s="1"/>
  <c r="Q52" i="1"/>
  <c r="Q18" i="3" s="1"/>
  <c r="O52" i="1"/>
  <c r="O18" i="3" s="1"/>
  <c r="M52" i="1"/>
  <c r="M18" i="3" s="1"/>
  <c r="K52" i="1"/>
  <c r="K18" i="3" s="1"/>
  <c r="I52" i="1"/>
  <c r="I18" i="3" s="1"/>
  <c r="G52" i="1"/>
  <c r="G18" i="3" s="1"/>
  <c r="E52" i="1"/>
  <c r="E18" i="3" s="1"/>
  <c r="AA45" i="1"/>
  <c r="AA15" i="3" s="1"/>
  <c r="Y45" i="1"/>
  <c r="Y15" i="3" s="1"/>
  <c r="W45" i="1"/>
  <c r="W15" i="3" s="1"/>
  <c r="U45" i="1"/>
  <c r="U15" i="3" s="1"/>
  <c r="S45" i="1"/>
  <c r="S15" i="3" s="1"/>
  <c r="Q45" i="1"/>
  <c r="Q15" i="3" s="1"/>
  <c r="O45" i="1"/>
  <c r="O15" i="3" s="1"/>
  <c r="M45" i="1"/>
  <c r="M15" i="3" s="1"/>
  <c r="K45" i="1"/>
  <c r="K15" i="3" s="1"/>
  <c r="I45" i="1"/>
  <c r="I15" i="3" s="1"/>
  <c r="G45" i="1"/>
  <c r="G15" i="3" s="1"/>
  <c r="E45" i="1"/>
  <c r="E15" i="3" s="1"/>
  <c r="AA31" i="1"/>
  <c r="AA13" i="3" s="1"/>
  <c r="Y31" i="1"/>
  <c r="Y13" i="3" s="1"/>
  <c r="W31" i="1"/>
  <c r="W13" i="3" s="1"/>
  <c r="U31" i="1"/>
  <c r="U13" i="3" s="1"/>
  <c r="S31" i="1"/>
  <c r="S13" i="3" s="1"/>
  <c r="Q31" i="1"/>
  <c r="Q13" i="3" s="1"/>
  <c r="O31" i="1"/>
  <c r="O13" i="3" s="1"/>
  <c r="M31" i="1"/>
  <c r="M13" i="3" s="1"/>
  <c r="K31" i="1"/>
  <c r="K13" i="3" s="1"/>
  <c r="I31" i="1"/>
  <c r="I13" i="3" s="1"/>
  <c r="G31" i="1"/>
  <c r="G13" i="3" s="1"/>
  <c r="E31" i="1"/>
  <c r="E13" i="3" s="1"/>
  <c r="AA27" i="1"/>
  <c r="AA11" i="3" s="1"/>
  <c r="Y27" i="1"/>
  <c r="Y11" i="3" s="1"/>
  <c r="W27" i="1"/>
  <c r="W11" i="3" s="1"/>
  <c r="U27" i="1"/>
  <c r="U11" i="3" s="1"/>
  <c r="S27" i="1"/>
  <c r="S11" i="3" s="1"/>
  <c r="Q27" i="1"/>
  <c r="Q11" i="3" s="1"/>
  <c r="O27" i="1"/>
  <c r="O11" i="3" s="1"/>
  <c r="M27" i="1"/>
  <c r="M11" i="3" s="1"/>
  <c r="K27" i="1"/>
  <c r="K11" i="3" s="1"/>
  <c r="I27" i="1"/>
  <c r="I11" i="3" s="1"/>
  <c r="G27" i="1"/>
  <c r="G11" i="3" s="1"/>
  <c r="E27" i="1"/>
  <c r="E11" i="3" s="1"/>
  <c r="AA18" i="1"/>
  <c r="Y18"/>
  <c r="W18"/>
  <c r="U18"/>
  <c r="M18"/>
  <c r="R18"/>
  <c r="P18"/>
  <c r="N18"/>
  <c r="K18"/>
  <c r="I18"/>
  <c r="G18"/>
  <c r="E18"/>
  <c r="C2" i="3" l="1"/>
  <c r="C2" i="31"/>
  <c r="D18" i="1"/>
  <c r="D27"/>
  <c r="D11" i="3" s="1"/>
  <c r="D31" i="1"/>
  <c r="D13" i="3" s="1"/>
  <c r="D45" i="1"/>
  <c r="D15" i="3" s="1"/>
  <c r="D52" i="1"/>
  <c r="D18" i="3" s="1"/>
  <c r="Z18" i="1"/>
  <c r="Z27"/>
  <c r="Z11" i="3" s="1"/>
  <c r="Z31" i="1"/>
  <c r="Z13" i="3" s="1"/>
  <c r="Z45" i="1"/>
  <c r="Z15" i="3" s="1"/>
  <c r="Z52" i="1"/>
  <c r="Z18" i="3" s="1"/>
  <c r="X18" i="1"/>
  <c r="X27"/>
  <c r="X11" i="3" s="1"/>
  <c r="X31" i="1"/>
  <c r="X13" i="3" s="1"/>
  <c r="X45" i="1"/>
  <c r="X15" i="3" s="1"/>
  <c r="X52" i="1"/>
  <c r="X18" i="3" s="1"/>
  <c r="V18" i="1"/>
  <c r="V27"/>
  <c r="V11" i="3" s="1"/>
  <c r="V31" i="1"/>
  <c r="V13" i="3" s="1"/>
  <c r="V45" i="1"/>
  <c r="V15" i="3" s="1"/>
  <c r="V52" i="1"/>
  <c r="V18" i="3" s="1"/>
  <c r="T18" i="1"/>
  <c r="T27"/>
  <c r="T11" i="3" s="1"/>
  <c r="T31" i="1"/>
  <c r="T13" i="3" s="1"/>
  <c r="T45" i="1"/>
  <c r="T15" i="3" s="1"/>
  <c r="T52" i="1"/>
  <c r="T18" i="3" s="1"/>
  <c r="S18" i="1"/>
  <c r="R27"/>
  <c r="R11" i="3" s="1"/>
  <c r="R31" i="1"/>
  <c r="R13" i="3" s="1"/>
  <c r="R45" i="1"/>
  <c r="R15" i="3" s="1"/>
  <c r="R52" i="1"/>
  <c r="R18" i="3" s="1"/>
  <c r="Q18" i="1"/>
  <c r="P27"/>
  <c r="P11" i="3" s="1"/>
  <c r="P31" i="1"/>
  <c r="P13" i="3" s="1"/>
  <c r="P45" i="1"/>
  <c r="P15" i="3" s="1"/>
  <c r="P52" i="1"/>
  <c r="P18" i="3" s="1"/>
  <c r="O18" i="1"/>
  <c r="N27"/>
  <c r="N11" i="3" s="1"/>
  <c r="N31" i="1"/>
  <c r="N13" i="3" s="1"/>
  <c r="N45" i="1"/>
  <c r="N15" i="3" s="1"/>
  <c r="N52" i="1"/>
  <c r="N18" i="3" s="1"/>
  <c r="L18" i="1"/>
  <c r="L27"/>
  <c r="L11" i="3" s="1"/>
  <c r="L31" i="1"/>
  <c r="L13" i="3" s="1"/>
  <c r="L45" i="1"/>
  <c r="L15" i="3" s="1"/>
  <c r="L52" i="1"/>
  <c r="L18" i="3" s="1"/>
  <c r="J18" i="1"/>
  <c r="J27"/>
  <c r="J11" i="3" s="1"/>
  <c r="J31" i="1"/>
  <c r="J13" i="3" s="1"/>
  <c r="J45" i="1"/>
  <c r="J15" i="3" s="1"/>
  <c r="J52" i="1"/>
  <c r="J18" i="3" s="1"/>
  <c r="H18" i="1"/>
  <c r="H27"/>
  <c r="H11" i="3" s="1"/>
  <c r="H31" i="1"/>
  <c r="H13" i="3" s="1"/>
  <c r="H45" i="1"/>
  <c r="H15" i="3" s="1"/>
  <c r="H52" i="1"/>
  <c r="H18" i="3" s="1"/>
  <c r="F45" i="1"/>
  <c r="F15" i="3" s="1"/>
  <c r="F52" i="1"/>
  <c r="F18" i="3" s="1"/>
  <c r="F18" i="1"/>
  <c r="F27"/>
  <c r="F11" i="3" s="1"/>
  <c r="F31" i="1"/>
  <c r="F13" i="3" s="1"/>
  <c r="AA13" i="1"/>
  <c r="AA6" i="3" s="1"/>
  <c r="Y13" i="1"/>
  <c r="Y6" i="3" s="1"/>
  <c r="X13" i="1"/>
  <c r="X6" i="3" s="1"/>
  <c r="W13" i="1"/>
  <c r="W6" i="3" s="1"/>
  <c r="U13" i="1"/>
  <c r="U6" i="3" s="1"/>
  <c r="T13" i="1"/>
  <c r="T6" i="3" s="1"/>
  <c r="S13" i="1"/>
  <c r="S6" i="3" s="1"/>
  <c r="Q13" i="1"/>
  <c r="Q6" i="3" s="1"/>
  <c r="O13" i="1"/>
  <c r="O6" i="3" s="1"/>
  <c r="N13" i="1"/>
  <c r="N6" i="3" s="1"/>
  <c r="M13" i="1"/>
  <c r="M6" i="3" s="1"/>
  <c r="L13" i="1"/>
  <c r="L6" i="3" s="1"/>
  <c r="K13" i="1"/>
  <c r="K6" i="3" s="1"/>
  <c r="I13" i="1"/>
  <c r="I6" i="3" s="1"/>
  <c r="G13" i="1"/>
  <c r="G6" i="3" s="1"/>
  <c r="E13" i="1"/>
  <c r="E6" i="3" s="1"/>
  <c r="AA5" i="1"/>
  <c r="AA4" i="3" s="1"/>
  <c r="Z5" i="1"/>
  <c r="Z4" i="3" s="1"/>
  <c r="Y5" i="1"/>
  <c r="Y4" i="3" s="1"/>
  <c r="X5" i="1"/>
  <c r="X4" i="3" s="1"/>
  <c r="W5" i="1"/>
  <c r="W4" i="3" s="1"/>
  <c r="U5" i="1"/>
  <c r="U4" i="3" s="1"/>
  <c r="T5" i="1"/>
  <c r="T4" i="3" s="1"/>
  <c r="S5" i="1"/>
  <c r="S4" i="3" s="1"/>
  <c r="R5" i="1"/>
  <c r="R4" i="3" s="1"/>
  <c r="Q5" i="1"/>
  <c r="Q4" i="3" s="1"/>
  <c r="P5" i="1"/>
  <c r="P4" i="3" s="1"/>
  <c r="O5" i="1"/>
  <c r="O4" i="3" s="1"/>
  <c r="N5" i="1"/>
  <c r="N4" i="3" s="1"/>
  <c r="M5" i="1"/>
  <c r="M4" i="3" s="1"/>
  <c r="L5" i="1"/>
  <c r="L4" i="3" s="1"/>
  <c r="K5" i="1"/>
  <c r="K4" i="3" s="1"/>
  <c r="J5" i="1"/>
  <c r="J4" i="3" s="1"/>
  <c r="I5" i="1"/>
  <c r="I4" i="3" s="1"/>
  <c r="H5" i="1"/>
  <c r="H4" i="3" s="1"/>
  <c r="G5" i="1"/>
  <c r="G4" i="3" s="1"/>
  <c r="E5" i="1"/>
  <c r="E4" i="3" s="1"/>
  <c r="C6" i="1"/>
  <c r="C5" s="1"/>
  <c r="C4" i="3" s="1"/>
  <c r="D5" i="1" l="1"/>
  <c r="D4" i="3" s="1"/>
  <c r="D13" i="1"/>
  <c r="D6" i="3" s="1"/>
  <c r="Z13" i="1"/>
  <c r="Z6" i="3" s="1"/>
  <c r="V5" i="1"/>
  <c r="V4" i="3" s="1"/>
  <c r="V13" i="1"/>
  <c r="V6" i="3" s="1"/>
  <c r="R13" i="1"/>
  <c r="R6" i="3" s="1"/>
  <c r="P13" i="1"/>
  <c r="P6" i="3" s="1"/>
  <c r="J13" i="1"/>
  <c r="J6" i="3" s="1"/>
  <c r="H13" i="1"/>
  <c r="H6" i="3" s="1"/>
  <c r="F5" i="1"/>
  <c r="F4" i="3" s="1"/>
  <c r="F13" i="1"/>
  <c r="F6" i="3" s="1"/>
  <c r="B144" i="1"/>
  <c r="B143"/>
  <c r="B142"/>
  <c r="B141"/>
  <c r="B140"/>
  <c r="B139"/>
  <c r="B138"/>
  <c r="B137"/>
  <c r="B136"/>
  <c r="B135"/>
  <c r="B134"/>
  <c r="B133"/>
  <c r="B130"/>
  <c r="B129"/>
  <c r="B128"/>
  <c r="B127"/>
  <c r="B126"/>
  <c r="B125"/>
  <c r="B124"/>
  <c r="B123"/>
  <c r="B122"/>
  <c r="B118"/>
  <c r="B117"/>
  <c r="B116"/>
  <c r="B115"/>
  <c r="B114"/>
  <c r="B113"/>
  <c r="B112"/>
  <c r="B111"/>
  <c r="B110"/>
  <c r="B109"/>
  <c r="B108"/>
  <c r="B107"/>
  <c r="B106"/>
  <c r="B105"/>
  <c r="B104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C20" i="3"/>
  <c r="B60" i="1"/>
  <c r="B59"/>
  <c r="B58"/>
  <c r="B57"/>
  <c r="B56"/>
  <c r="B55"/>
  <c r="B54"/>
  <c r="B53"/>
  <c r="B49"/>
  <c r="B48"/>
  <c r="B47"/>
  <c r="B46"/>
  <c r="B43"/>
  <c r="B42"/>
  <c r="B41"/>
  <c r="B40"/>
  <c r="B39"/>
  <c r="B38"/>
  <c r="B37"/>
  <c r="B36"/>
  <c r="B35"/>
  <c r="B34"/>
  <c r="B33"/>
  <c r="B32"/>
  <c r="B24"/>
  <c r="B23"/>
  <c r="B22"/>
  <c r="AA8" i="3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</calcChain>
</file>

<file path=xl/sharedStrings.xml><?xml version="1.0" encoding="utf-8"?>
<sst xmlns="http://schemas.openxmlformats.org/spreadsheetml/2006/main" count="7233" uniqueCount="205">
  <si>
    <t>Ценностный ориентир «Семья»</t>
  </si>
  <si>
    <t>1.Эмоционально-чувственный компонент</t>
  </si>
  <si>
    <t>ФИО ребенка</t>
  </si>
  <si>
    <t>Средний балл</t>
  </si>
  <si>
    <t>Проявляет эмоционально позитивные чувства к членам своей семьи, понимает причины этих чувств</t>
  </si>
  <si>
    <t>Проявляет доброжелательное отношение к воспитателю, родителям, проявляет чувство вины, если кого-то обидел, может попросить прощения</t>
  </si>
  <si>
    <t>Проявляет позитивные чувства  по отношению к братьям, сестрам, другим детям</t>
  </si>
  <si>
    <t>Проявляет интерес к сюжетной игре «Семья», доброжелательность к партнерам по игре</t>
  </si>
  <si>
    <t>Проявляет сочувствие к близким людям, находит способы выражения</t>
  </si>
  <si>
    <t xml:space="preserve">Проявляет интерес к профессиям родителей, имитирует некоторые виды деятельности той или иной профессии </t>
  </si>
  <si>
    <t>2. Деятельностный (поведенческий, регулятивный) компонент</t>
  </si>
  <si>
    <t>Активно включается в игру "Семья", "Дом" в соответствии с выбранной ролью</t>
  </si>
  <si>
    <t>Пытается договариваться с членами семьи по поводу совместного действия</t>
  </si>
  <si>
    <t xml:space="preserve"> Использует в общении с членами семьи «вежливые», «ласковые» слова, проявляя уважительное отношение к ним: «мама», «мамочка», «братик», «папа», «мой дедушка» и др.</t>
  </si>
  <si>
    <t>3. Когнитивный компонент</t>
  </si>
  <si>
    <t>Говорит о себе в первом лице, хорошо знает свои фамилию, имя, пол, возраст, цвет глаз, знает имена, отчества и фамилии членов свей семьи, проявляет интерес к собственному рождению</t>
  </si>
  <si>
    <t>Рассказывает о совместных действиях, событиях в семье</t>
  </si>
  <si>
    <t>Интересуется информацией о прошлых, настоящих и будущих событиях своей семьи</t>
  </si>
  <si>
    <t>Ценностный ориентир «Здоровье»</t>
  </si>
  <si>
    <t>Инициирует позитивные контакты «давай вместе поиграем»</t>
  </si>
  <si>
    <t>Переживает неудачу, проигрыш, поражение, называет, показывает свое эмоциональное состояние</t>
  </si>
  <si>
    <t>Может пройти по гимнастическое скамейке, сохраняя равновесие, пройти по прямой линии спиной вперед (4-6 шагов)</t>
  </si>
  <si>
    <t>Прыгает, отталкиваясь двумя ногами с продвижением вперед, перепрыгивает препятствия</t>
  </si>
  <si>
    <t>Пролезает через обруч</t>
  </si>
  <si>
    <t>Самостоятельно катается на санках с горки</t>
  </si>
  <si>
    <t>Знает последствия нарушения правил дорожного движения</t>
  </si>
  <si>
    <t>Ценностный ориентир «Труд и творчество»</t>
  </si>
  <si>
    <t>Проявляет интерес к профессиям, имитирует некоторые виды деятельности той или иной профессии, ориентируясь на атрибуты профессии в игре</t>
  </si>
  <si>
    <t>С интересом изображает знакомые объекты и явления (бытовые, природные), самостоятельно находит и воплощает в рисунке, коллаже, поделке простые сюжеты на темы окружающей жизни, художественной литературы, любимых мультфильмов</t>
  </si>
  <si>
    <t>Выражает свои представления, переживания, чувства, мысли доступными изобразительно-выразительными средствами; проявляет эмоции и выражает чувства при восприятии разных видов искусства</t>
  </si>
  <si>
    <t>Самостоятельно выбирает и обосновывает выбор вида, способа и средств продуктивной деятельности</t>
  </si>
  <si>
    <t>Убирает материалы по окончанию работы (иногда с напоминанием взрослого), определяет значимость порядка</t>
  </si>
  <si>
    <t>В сюжетно-ролевой игре берет на себя роль человека понравившейся профессии</t>
  </si>
  <si>
    <t>Дает общую характеристику часто встречающихся профессий</t>
  </si>
  <si>
    <t>Знает некоторые способы изготовления предметов из бумаги, пластилина, конструктора по образцу, по схеме, по незавершенному продукту, по условию</t>
  </si>
  <si>
    <t>Ценностный ориентир «Социальная солидарность»</t>
  </si>
  <si>
    <t>Проявляет избирательность во взаимоотношениях со сверстниками (предпочтение одних детей другим),  объясняет свой выбор</t>
  </si>
  <si>
    <t>Проявляют эмоциональную поддержку добрых поступков и отрицательное отношение к плохим</t>
  </si>
  <si>
    <t>Проявляет стремление к доброжелательному поведению</t>
  </si>
  <si>
    <t>Проявляет эмоциональное отношение к элементам собственной идентификации («я красивая», «я сильный» …)</t>
  </si>
  <si>
    <t>Выполняет основные нормы и правила взаимодействия в группе с опорой на оценку взрослого</t>
  </si>
  <si>
    <t>Обращается к взрослым по имени и отчеству, вежливо выражает свою просьбу</t>
  </si>
  <si>
    <t>Обращается к знакомым сверстникам по имени</t>
  </si>
  <si>
    <t>Предпринимает попытку объяснения причин поступка (своего, другого ребенка, героя произведения)</t>
  </si>
  <si>
    <t>Задает вопросы о прошлом, настоящем, будущем</t>
  </si>
  <si>
    <t>Идентифицирует себя по особенностям внешности, гендерным и возрастным проявлениям</t>
  </si>
  <si>
    <t>Знает нормы речевого этикета, правил поведения в разнообразных жизненных ситуациях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</si>
  <si>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</si>
  <si>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</si>
  <si>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</si>
  <si>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</si>
  <si>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</si>
  <si>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</si>
  <si>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</si>
  <si>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</si>
  <si>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</si>
  <si>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</si>
  <si>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3.1</t>
  </si>
  <si>
    <t>3.2</t>
  </si>
  <si>
    <t>3.3</t>
  </si>
  <si>
    <t>2.5</t>
  </si>
  <si>
    <t>2.6</t>
  </si>
  <si>
    <t>3.4</t>
  </si>
  <si>
    <t>2.7</t>
  </si>
  <si>
    <t>2.8</t>
  </si>
  <si>
    <t>2.9</t>
  </si>
  <si>
    <t>3.5</t>
  </si>
  <si>
    <t>Карта динамики развития ребенка дошкольного возраста (пятый год жизни)</t>
  </si>
  <si>
    <t>Пол ребенка</t>
  </si>
  <si>
    <t>Возраст ребенка (месяцы)</t>
  </si>
  <si>
    <t>Компонент</t>
  </si>
  <si>
    <t>Дата</t>
  </si>
  <si>
    <t>ИТОГ</t>
  </si>
  <si>
    <t>сентябрь</t>
  </si>
  <si>
    <t>май</t>
  </si>
  <si>
    <t>Называет  имена, отчества и фамилии членов свей семьи</t>
  </si>
  <si>
    <t>Проявляет интерес к собственному рождению</t>
  </si>
  <si>
    <t>Знает некоторые обычаи и традиции своей семьи</t>
  </si>
  <si>
    <t>3.6</t>
  </si>
  <si>
    <t>2.10</t>
  </si>
  <si>
    <t>2.11</t>
  </si>
  <si>
    <t>2.12</t>
  </si>
  <si>
    <t>Определяет пространственное расположение частей своего тела</t>
  </si>
  <si>
    <t>Различает материалы, из которых изготовлены предметы для осуществления санитарно-гигиенических процедур</t>
  </si>
  <si>
    <t>Проводит прямую линию строго между двумя ограничительными линиями</t>
  </si>
  <si>
    <t>Складывает бумагу по заданным линиям</t>
  </si>
  <si>
    <t>Режем бумагу ножницами строго вдоль заданной линии</t>
  </si>
  <si>
    <t>Открывает и закрывает задвижки, замки, пользуется ключом</t>
  </si>
  <si>
    <t>Закручивает и откручивает мелкие предметы (детали игрушек, конструктора)</t>
  </si>
  <si>
    <t>Самостоятельно вдевает шнурки в ботинки / кроссовки</t>
  </si>
  <si>
    <t>Знает и применяет понятия, структурирующие время (вчера-сегодня-завтра)</t>
  </si>
  <si>
    <t>Знает последствия приема вредной пищи</t>
  </si>
  <si>
    <t>Знает опасные явления природы: ураган, шторм, гроза, наводнение</t>
  </si>
  <si>
    <t>Проявляет интерес к новым игрушкам, в том числе, техническим (различным приборам, машинам, роботам), умеет ими пользоваться</t>
  </si>
  <si>
    <t>С помощью взрослого объясняет главную мысль простого текста, сообщения</t>
  </si>
  <si>
    <t>Предполагает, что будет дальше по тексту произведения, сообщению</t>
  </si>
  <si>
    <t>Проявляет интерес к красоте и выразительности родного языка, языка художественного произведения, поэтического слова</t>
  </si>
  <si>
    <t>Инициирует деятельность со сверстниками («давай делать»), в том числе, здоровьесберегающей направленности</t>
  </si>
  <si>
    <t>1.7</t>
  </si>
  <si>
    <t>1.8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</si>
  <si>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</si>
  <si>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</si>
  <si>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</si>
  <si>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</si>
  <si>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</si>
  <si>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</si>
  <si>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</si>
  <si>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</si>
  <si>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</si>
  <si>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</si>
  <si>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</si>
  <si>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</si>
  <si>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</si>
  <si>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</si>
  <si>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</si>
  <si>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</si>
  <si>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</si>
  <si>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</si>
  <si>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</si>
  <si>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</si>
  <si>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</si>
  <si>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</si>
  <si>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</si>
  <si>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</si>
  <si>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</si>
  <si>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</si>
  <si>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</si>
  <si>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Взаимосвязанные игровые действия, имеют четкий ролевой характер</t>
  </si>
  <si>
    <t>В игре удерживает цепочку из 3-4 взаимосвязанных действий</t>
  </si>
  <si>
    <t>Самостоятельно удерживает воображаемую ситуацию</t>
  </si>
  <si>
    <t>Способен сохранять внимание во время занятий</t>
  </si>
  <si>
    <t>Проявляет мотивацию к успеху</t>
  </si>
  <si>
    <t>Переживает неудачу, проигрыш, поражение</t>
  </si>
  <si>
    <t>Может формулировать цель своих действий и фиксировать результат</t>
  </si>
  <si>
    <t>Находит различия между изображениями на картинках, рассказывает о них</t>
  </si>
  <si>
    <t>Сравнивает вес предметов (легче – тяжелее)</t>
  </si>
  <si>
    <t>Определяет и называет признаки, назначение и количество (в пределах 5 предметов)</t>
  </si>
  <si>
    <t>Определяет пространственное положение предметов (сверху-снизу, впереди-сзади, справа-слева)</t>
  </si>
  <si>
    <t>Понимает значение целого и его частей</t>
  </si>
  <si>
    <t>Знает порядковый счет в пределах 10</t>
  </si>
  <si>
    <t>Пересказывает сказки, истории, рассказы</t>
  </si>
  <si>
    <t>Определяет смысл сказки с помощью взрослого</t>
  </si>
  <si>
    <t>Заучивает стихи и читает их перед зрителями (другими детьми и взрослыми)</t>
  </si>
  <si>
    <t>Пытается писать слова</t>
  </si>
  <si>
    <t>Раскрашивает сложные изобразительные формы (не выходит за контур)</t>
  </si>
  <si>
    <t>Самостоятельно подбирает цвета, соответствующие изображениям</t>
  </si>
  <si>
    <t>Рисует сложные,  насыщенные деталями изображения, отчетливо передавая формы предметов</t>
  </si>
  <si>
    <t>Лепит из пластилина / глины простые заданные формы</t>
  </si>
  <si>
    <t>Лепит из пластилина / глины различные предметы, состоящие из нескольких частей</t>
  </si>
  <si>
    <t>Лепит из пластилина / глины фигурки животных, людей</t>
  </si>
  <si>
    <t>Самостоятельно вырезает из бумаги фигуры для аппликации по контуру</t>
  </si>
  <si>
    <t>Самостоятельно делает аппликации из нескольких фигур</t>
  </si>
  <si>
    <t>Складывает сложную мозаику по образцу</t>
  </si>
  <si>
    <t>Собирает детали простого конструктора в предметы (домик, елочка, самолет)</t>
  </si>
  <si>
    <t>Собирает из конструктора объекты различной сложности по образцу</t>
  </si>
  <si>
    <t>Создает собственные схемы и модели</t>
  </si>
  <si>
    <t>Совместно со взрослым охотно пересказывает потешки, знакомые сказки, играет со звуками, рифмами, словом</t>
  </si>
  <si>
    <t xml:space="preserve">Самостоятельно одевается, раздевается </t>
  </si>
  <si>
    <t>Поет, может удерживать более продолжительную музыкальную фразу - до 4 секунд (2 слова)</t>
  </si>
  <si>
    <t>Может чисто интонировать</t>
  </si>
  <si>
    <t>Пропевает все слова знакомой песни вместе со взрослым</t>
  </si>
  <si>
    <t>С удовольствием включается в поисково-исследовательскую деятельность познания природы ближайшего окружения как вместе со взрослым, так и самостоятельно, использует разные поисковые действия</t>
  </si>
  <si>
    <t>Исполняет песни, потешки, соответствующие диапазону голоса (ре-ля первой октавы)</t>
  </si>
  <si>
    <t>3.8</t>
  </si>
  <si>
    <t>3.9</t>
  </si>
  <si>
    <t>3.10</t>
  </si>
  <si>
    <t>3.11</t>
  </si>
  <si>
    <t>3.12</t>
  </si>
  <si>
    <t>3.13</t>
  </si>
  <si>
    <t>3.14</t>
  </si>
  <si>
    <t>3.15</t>
  </si>
  <si>
    <t>Определяет последовательность времен года и сезонные изменения (подул холодный ветер, земля заледенела, начался снегопад)</t>
  </si>
  <si>
    <t>Описывает особенности природы и жизни людей в разные времена года</t>
  </si>
  <si>
    <t>Находит и называет некоторых насекомых и птиц</t>
  </si>
  <si>
    <t>Знает особенности некоторых природных материалов: вода (прозрачная, льется), камень (твердый, тяжелый), песка(желтый, рассыпается)</t>
  </si>
  <si>
    <t>Знает, различает овощи, фрукты, ягоды</t>
  </si>
  <si>
    <t>Классифицирует растения (деревья, цветы) и животных (рыбы, птицы, звери, домашние животные)</t>
  </si>
  <si>
    <t>Может пользоваться простыми инструментами (молотком, отверткой, ножницами)</t>
  </si>
  <si>
    <t>Знает названия основных средств транспорта</t>
  </si>
  <si>
    <t>Знает назначение некоторых технических средств (связи, бытовой, строительной, сельскохозяйственной техники)</t>
  </si>
  <si>
    <t xml:space="preserve">Выделяет гласные и согласные, твердые и мягкие согласные звуки, звонкие и глухие </t>
  </si>
  <si>
    <t>В совместной игре со взрослым различает звуки, буквы, слоги, узнает и называет гласные и некоторые согласные звук</t>
  </si>
  <si>
    <t>Согласовывает слова в предложениях</t>
  </si>
  <si>
    <t>Рассказывает о поведении, замыслах, переживаниях (своих, чужих), объясняет причины</t>
  </si>
  <si>
    <t>1.9</t>
  </si>
  <si>
    <t>Активно включается в игру с другими детьми</t>
  </si>
  <si>
    <t>Проявляет чувство гордости (сделал что-то лучше всех)</t>
  </si>
  <si>
    <t>Осознает и может назвать причины своих чувств («Я радуюсь, потому что…»)</t>
  </si>
  <si>
    <t xml:space="preserve">Понимает причины основных эмоций </t>
  </si>
  <si>
    <t>Инициирует взаимодействие со сверстниками («Давай играть, в…!», «Давай делать!»)</t>
  </si>
  <si>
    <t>Замечает, что не все дети выполняют требования принятые нормами и правилами</t>
  </si>
  <si>
    <t>Правильно употребляет множественное число</t>
  </si>
  <si>
    <t>Объясняет наблюдаемые явления и события</t>
  </si>
  <si>
    <t>Использует в речи вежливые обращения, различные интонации, мимику соответственно содержанию</t>
  </si>
  <si>
    <t>Выполняет просьбу / задание взрослого без контроля с его стороны</t>
  </si>
  <si>
    <t>Соблюдает правила игры / очередь</t>
  </si>
  <si>
    <t>Берет на себя определенную роль в иргу, может соблюдать ролевое соподчинение</t>
  </si>
  <si>
    <t>Применяет нормы этикета в ситуации знакомства, общения с незнакомыми людьми</t>
  </si>
  <si>
    <t>Самостоятельно убирает игрушки, выполняет элементарные бытовые требования</t>
  </si>
  <si>
    <t>3.7</t>
  </si>
  <si>
    <t>Карта (сводная) динамики развития детей среднего дошкольного возраста</t>
  </si>
  <si>
    <t>Динамика развития детей  средней группы (май)</t>
  </si>
  <si>
    <t>Динамика развития детей  средней группы (сентябрь)</t>
  </si>
  <si>
    <t>Сводная таблица динамики развития детей среднего дошкольного возраста (сентябрь)</t>
  </si>
  <si>
    <t>Сводная таблица динамики развития детей среднего дошкольного возраста (май)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</si>
</sst>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9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B6DDE8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Border="1"/>
    <xf numFmtId="0" fontId="0" fillId="0" borderId="0" xfId="0" applyFont="1"/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justify" vertical="center" wrapText="1"/>
    </xf>
    <xf numFmtId="0" fontId="5" fillId="0" borderId="0" xfId="0" applyFont="1"/>
    <xf numFmtId="0" fontId="5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1" fontId="9" fillId="0" borderId="1" xfId="0" applyNumberFormat="1" applyFont="1" applyBorder="1" applyAlignment="1">
      <alignment horizontal="justify" vertical="center" wrapText="1"/>
    </xf>
    <xf numFmtId="1" fontId="9" fillId="0" borderId="1" xfId="0" applyNumberFormat="1" applyFont="1" applyBorder="1" applyAlignment="1">
      <alignment horizontal="left" vertical="top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/>
    </xf>
    <xf numFmtId="1" fontId="9" fillId="0" borderId="1" xfId="0" applyNumberFormat="1" applyFont="1" applyBorder="1" applyAlignment="1">
      <alignment horizontal="left" vertical="center" wrapText="1"/>
    </xf>
    <xf numFmtId="0" fontId="6" fillId="0" borderId="0" xfId="0" applyFont="1" applyBorder="1"/>
    <xf numFmtId="49" fontId="9" fillId="0" borderId="2" xfId="0" applyNumberFormat="1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 textRotation="90" wrapText="1"/>
    </xf>
    <xf numFmtId="0" fontId="6" fillId="0" borderId="7" xfId="0" applyFont="1" applyBorder="1" applyAlignment="1">
      <alignment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10" fillId="2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>
      <alignment vertical="center" wrapText="1"/>
    </xf>
    <xf numFmtId="49" fontId="6" fillId="0" borderId="15" xfId="0" applyNumberFormat="1" applyFont="1" applyBorder="1" applyAlignment="1">
      <alignment vertical="center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1" fontId="6" fillId="0" borderId="3" xfId="0" applyNumberFormat="1" applyFont="1" applyBorder="1" applyAlignment="1">
      <alignment horizontal="left" vertical="top" wrapText="1"/>
    </xf>
    <xf numFmtId="1" fontId="6" fillId="0" borderId="4" xfId="0" applyNumberFormat="1" applyFont="1" applyBorder="1" applyAlignment="1">
      <alignment horizontal="left" vertical="top" wrapText="1"/>
    </xf>
    <xf numFmtId="1" fontId="10" fillId="2" borderId="1" xfId="0" applyNumberFormat="1" applyFont="1" applyFill="1" applyBorder="1" applyAlignment="1">
      <alignment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1" fontId="11" fillId="3" borderId="3" xfId="0" applyNumberFormat="1" applyFont="1" applyFill="1" applyBorder="1" applyAlignment="1">
      <alignment horizontal="center" vertical="center" wrapText="1"/>
    </xf>
    <xf numFmtId="1" fontId="11" fillId="3" borderId="6" xfId="0" applyNumberFormat="1" applyFont="1" applyFill="1" applyBorder="1" applyAlignment="1">
      <alignment horizontal="center" vertical="center" wrapText="1"/>
    </xf>
    <xf numFmtId="1" fontId="11" fillId="3" borderId="4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vertical="center" wrapText="1"/>
    </xf>
    <xf numFmtId="1" fontId="10" fillId="2" borderId="2" xfId="0" applyNumberFormat="1" applyFont="1" applyFill="1" applyBorder="1" applyAlignment="1">
      <alignment vertical="center" wrapText="1"/>
    </xf>
    <xf numFmtId="1" fontId="11" fillId="3" borderId="5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1" fontId="11" fillId="3" borderId="15" xfId="0" applyNumberFormat="1" applyFont="1" applyFill="1" applyBorder="1" applyAlignment="1">
      <alignment horizontal="center" vertical="center" wrapText="1"/>
    </xf>
    <xf numFmtId="1" fontId="11" fillId="3" borderId="16" xfId="0" applyNumberFormat="1" applyFont="1" applyFill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30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(сент)'!$A$4:$AA$4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(сент)'!$A$3:$AA$3</c:f>
              <c:strCache>
                <c:ptCount val="1"/>
                <c:pt idx="0">
                  <c:v>Ценностный ориентир «Семья»</c:v>
                </c:pt>
              </c:strCache>
            </c:strRef>
          </c:cat>
          <c:val>
            <c:numRef>
              <c:f>'ГРУППА динамика (сент)'!$AB$5</c:f>
              <c:numCache>
                <c:formatCode>0.0</c:formatCode>
                <c:ptCount val="1"/>
                <c:pt idx="0">
                  <c:v>2.15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(сент)'!$A$12:$AA$12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val>
            <c:numRef>
              <c:f>'ГРУППА динамика (сент)'!$AB$13</c:f>
              <c:numCache>
                <c:formatCode>0.0</c:formatCode>
                <c:ptCount val="1"/>
                <c:pt idx="0">
                  <c:v>1.6666666666666667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(сент)'!$A$17:$AA$17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val>
            <c:numRef>
              <c:f>'ГРУППА динамика (сент)'!$AB$18</c:f>
              <c:numCache>
                <c:formatCode>0.0</c:formatCode>
                <c:ptCount val="1"/>
                <c:pt idx="0">
                  <c:v>2</c:v>
                </c:pt>
              </c:numCache>
            </c:numRef>
          </c:val>
        </c:ser>
        <c:axId val="109646976"/>
        <c:axId val="109648512"/>
      </c:barChart>
      <c:catAx>
        <c:axId val="10964697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09648512"/>
        <c:crosses val="autoZero"/>
        <c:auto val="1"/>
        <c:lblAlgn val="ctr"/>
        <c:lblOffset val="100"/>
      </c:catAx>
      <c:valAx>
        <c:axId val="109648512"/>
        <c:scaling>
          <c:orientation val="minMax"/>
          <c:max val="3"/>
          <c:min val="0"/>
        </c:scaling>
        <c:axPos val="l"/>
        <c:majorGridlines/>
        <c:numFmt formatCode="0.0" sourceLinked="1"/>
        <c:majorTickMark val="none"/>
        <c:tickLblPos val="nextTo"/>
        <c:crossAx val="109646976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(сент)'!$A$26:$AA$26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(сент)'!$A$25:$AA$25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(сент)'!$AB$27</c:f>
              <c:numCache>
                <c:formatCode>0.0</c:formatCode>
                <c:ptCount val="1"/>
                <c:pt idx="0">
                  <c:v>2.5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(сент)'!$A$30:$AA$30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(сент)'!$A$25:$AA$25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(сент)'!$AB$31</c:f>
              <c:numCache>
                <c:formatCode>0.0</c:formatCode>
                <c:ptCount val="1"/>
                <c:pt idx="0">
                  <c:v>1.9166666666666667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(сент)'!$A$44:$AA$44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(сент)'!$A$25:$AA$25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(сент)'!$AB$45</c:f>
              <c:numCache>
                <c:formatCode>0.0</c:formatCode>
                <c:ptCount val="1"/>
                <c:pt idx="0">
                  <c:v>2.75</c:v>
                </c:pt>
              </c:numCache>
            </c:numRef>
          </c:val>
        </c:ser>
        <c:axId val="109695744"/>
        <c:axId val="109697280"/>
      </c:barChart>
      <c:catAx>
        <c:axId val="109695744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09697280"/>
        <c:crosses val="autoZero"/>
        <c:auto val="1"/>
        <c:lblAlgn val="ctr"/>
        <c:lblOffset val="100"/>
      </c:catAx>
      <c:valAx>
        <c:axId val="109697280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09695744"/>
        <c:crosses val="autoZero"/>
        <c:crossBetween val="between"/>
        <c:majorUnit val="1"/>
        <c:minorUnit val="1.0000000000000005E-2"/>
      </c:valAx>
    </c:plotArea>
    <c:legend>
      <c:legendPos val="r"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(сент)'!$A$51:$AA$51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(сент)'!$A$50:$AA$50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(сент)'!$AB$52</c:f>
              <c:numCache>
                <c:formatCode>0.0</c:formatCode>
                <c:ptCount val="1"/>
                <c:pt idx="0">
                  <c:v>2.75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(сент)'!$A$61:$AA$61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(сент)'!$A$50:$AA$50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(сент)'!$AB$62</c:f>
              <c:numCache>
                <c:formatCode>0.0</c:formatCode>
                <c:ptCount val="1"/>
                <c:pt idx="0">
                  <c:v>2.5128205128205128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(сент)'!$A$102:$AA$102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(сент)'!$A$50:$AA$50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(сент)'!$AB$103</c:f>
              <c:numCache>
                <c:formatCode>0.0</c:formatCode>
                <c:ptCount val="1"/>
                <c:pt idx="0">
                  <c:v>2</c:v>
                </c:pt>
              </c:numCache>
            </c:numRef>
          </c:val>
        </c:ser>
        <c:axId val="109957504"/>
        <c:axId val="109959040"/>
      </c:barChart>
      <c:catAx>
        <c:axId val="109957504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09959040"/>
        <c:crosses val="autoZero"/>
        <c:auto val="1"/>
        <c:lblAlgn val="ctr"/>
        <c:lblOffset val="100"/>
      </c:catAx>
      <c:valAx>
        <c:axId val="109959040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09957504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(сент)'!$A$120:$AA$120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(сент)'!$A$119:$AA$119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(сент)'!$AB$121</c:f>
              <c:numCache>
                <c:formatCode>0.0</c:formatCode>
                <c:ptCount val="1"/>
                <c:pt idx="0">
                  <c:v>1.8888888888888888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(сент)'!$A$131:$AA$131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(сент)'!$A$119:$AA$119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(сент)'!$AB$132</c:f>
              <c:numCache>
                <c:formatCode>0.0</c:formatCode>
                <c:ptCount val="1"/>
                <c:pt idx="0">
                  <c:v>2.4166666666666665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(сент)'!$A$145:$AA$145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(сент)'!$A$119:$AA$119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(сент)'!$AB$146</c:f>
              <c:numCache>
                <c:formatCode>0.0</c:formatCode>
                <c:ptCount val="1"/>
                <c:pt idx="0">
                  <c:v>3</c:v>
                </c:pt>
              </c:numCache>
            </c:numRef>
          </c:val>
        </c:ser>
        <c:axId val="111063040"/>
        <c:axId val="111064576"/>
      </c:barChart>
      <c:catAx>
        <c:axId val="111063040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11064576"/>
        <c:crosses val="autoZero"/>
        <c:auto val="1"/>
        <c:lblAlgn val="ctr"/>
        <c:lblOffset val="100"/>
      </c:catAx>
      <c:valAx>
        <c:axId val="111064576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11063040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(май)'!$A$4:$AA$4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(сент)'!$A$3:$AA$3</c:f>
              <c:strCache>
                <c:ptCount val="1"/>
                <c:pt idx="0">
                  <c:v>Ценностный ориентир «Семья»</c:v>
                </c:pt>
              </c:strCache>
            </c:strRef>
          </c:cat>
          <c:val>
            <c:numRef>
              <c:f>'ГРУППА динамика (май)'!$AB$5</c:f>
              <c:numCache>
                <c:formatCode>0.0</c:formatCode>
                <c:ptCount val="1"/>
                <c:pt idx="0">
                  <c:v>2.8083333333333331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(май)'!$A$12:$AB$12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val>
            <c:numRef>
              <c:f>'ГРУППА динамика (май)'!$AB$13</c:f>
              <c:numCache>
                <c:formatCode>0.0</c:formatCode>
                <c:ptCount val="1"/>
                <c:pt idx="0">
                  <c:v>2.6666666666666665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(май)'!$A$17:$AB$17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val>
            <c:numRef>
              <c:f>'ГРУППА динамика (май)'!$AB$18</c:f>
              <c:numCache>
                <c:formatCode>0.0</c:formatCode>
                <c:ptCount val="1"/>
                <c:pt idx="0">
                  <c:v>2.8333333333333335</c:v>
                </c:pt>
              </c:numCache>
            </c:numRef>
          </c:val>
        </c:ser>
        <c:axId val="112606592"/>
        <c:axId val="112616576"/>
      </c:barChart>
      <c:catAx>
        <c:axId val="112606592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12616576"/>
        <c:crosses val="autoZero"/>
        <c:auto val="1"/>
        <c:lblAlgn val="ctr"/>
        <c:lblOffset val="100"/>
      </c:catAx>
      <c:valAx>
        <c:axId val="112616576"/>
        <c:scaling>
          <c:orientation val="minMax"/>
          <c:max val="3"/>
          <c:min val="0"/>
        </c:scaling>
        <c:axPos val="l"/>
        <c:majorGridlines/>
        <c:numFmt formatCode="0.0" sourceLinked="1"/>
        <c:majorTickMark val="none"/>
        <c:tickLblPos val="nextTo"/>
        <c:crossAx val="112606592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(май)'!$A$26:$AB$26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(сент)'!$A$25:$AA$25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(май)'!$AB$27</c:f>
              <c:numCache>
                <c:formatCode>0.0</c:formatCode>
                <c:ptCount val="1"/>
                <c:pt idx="0">
                  <c:v>3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(май)'!$A$30:$AB$30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(сент)'!$A$25:$AA$25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(май)'!$AB$31</c:f>
              <c:numCache>
                <c:formatCode>0.0</c:formatCode>
                <c:ptCount val="1"/>
                <c:pt idx="0">
                  <c:v>2.8333333333333335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(май)'!$A$44:$AB$44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(сент)'!$A$25:$AA$25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(май)'!$AB$45</c:f>
              <c:numCache>
                <c:formatCode>0.0</c:formatCode>
                <c:ptCount val="1"/>
                <c:pt idx="0">
                  <c:v>3</c:v>
                </c:pt>
              </c:numCache>
            </c:numRef>
          </c:val>
        </c:ser>
        <c:axId val="112651264"/>
        <c:axId val="112657152"/>
      </c:barChart>
      <c:catAx>
        <c:axId val="112651264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12657152"/>
        <c:crosses val="autoZero"/>
        <c:auto val="1"/>
        <c:lblAlgn val="ctr"/>
        <c:lblOffset val="100"/>
      </c:catAx>
      <c:valAx>
        <c:axId val="112657152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12651264"/>
        <c:crosses val="autoZero"/>
        <c:crossBetween val="between"/>
        <c:majorUnit val="1"/>
        <c:minorUnit val="1.0000000000000005E-2"/>
      </c:valAx>
    </c:plotArea>
    <c:legend>
      <c:legendPos val="r"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(май)'!$A$51:$AB$51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(сент)'!$A$50:$AA$50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(май)'!$AB$52</c:f>
              <c:numCache>
                <c:formatCode>0.0</c:formatCode>
                <c:ptCount val="1"/>
                <c:pt idx="0">
                  <c:v>3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(май)'!$A$61:$AB$61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(сент)'!$A$50:$AA$50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(май)'!$AB$62</c:f>
              <c:numCache>
                <c:formatCode>0.0</c:formatCode>
                <c:ptCount val="1"/>
                <c:pt idx="0">
                  <c:v>2.9743589743589745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(май)'!$A$102:$AB$102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(сент)'!$A$50:$AA$50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(май)'!$AB$103</c:f>
              <c:numCache>
                <c:formatCode>0.0</c:formatCode>
                <c:ptCount val="1"/>
                <c:pt idx="0">
                  <c:v>3</c:v>
                </c:pt>
              </c:numCache>
            </c:numRef>
          </c:val>
        </c:ser>
        <c:axId val="112695936"/>
        <c:axId val="112714112"/>
      </c:barChart>
      <c:catAx>
        <c:axId val="112695936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12714112"/>
        <c:crosses val="autoZero"/>
        <c:auto val="1"/>
        <c:lblAlgn val="ctr"/>
        <c:lblOffset val="100"/>
      </c:catAx>
      <c:valAx>
        <c:axId val="112714112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12695936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(май)'!$A$120:$AB$120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(сент)'!$A$119:$AA$119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(май)'!$AB$121</c:f>
              <c:numCache>
                <c:formatCode>0.0</c:formatCode>
                <c:ptCount val="1"/>
                <c:pt idx="0">
                  <c:v>2.8888888888888888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(май)'!$A$131:$AB$131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(сент)'!$A$119:$AA$119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(май)'!$AB$132</c:f>
              <c:numCache>
                <c:formatCode>0.0</c:formatCode>
                <c:ptCount val="1"/>
                <c:pt idx="0">
                  <c:v>2.8333333333333335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(май)'!$A$145:$AB$145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(сент)'!$A$119:$AA$119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(май)'!$AB$146</c:f>
              <c:numCache>
                <c:formatCode>0.0</c:formatCode>
                <c:ptCount val="1"/>
                <c:pt idx="0">
                  <c:v>3</c:v>
                </c:pt>
              </c:numCache>
            </c:numRef>
          </c:val>
        </c:ser>
        <c:axId val="112761088"/>
        <c:axId val="112775168"/>
      </c:barChart>
      <c:catAx>
        <c:axId val="112761088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12775168"/>
        <c:crosses val="autoZero"/>
        <c:auto val="1"/>
        <c:lblAlgn val="ctr"/>
        <c:lblOffset val="100"/>
      </c:catAx>
      <c:valAx>
        <c:axId val="112775168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12761088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1</xdr:row>
      <xdr:rowOff>110490</xdr:rowOff>
    </xdr:from>
    <xdr:to>
      <xdr:col>7</xdr:col>
      <xdr:colOff>518160</xdr:colOff>
      <xdr:row>16</xdr:row>
      <xdr:rowOff>110490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68580</xdr:colOff>
      <xdr:row>1</xdr:row>
      <xdr:rowOff>140970</xdr:rowOff>
    </xdr:from>
    <xdr:to>
      <xdr:col>15</xdr:col>
      <xdr:colOff>373380</xdr:colOff>
      <xdr:row>16</xdr:row>
      <xdr:rowOff>140970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213360</xdr:colOff>
      <xdr:row>17</xdr:row>
      <xdr:rowOff>41910</xdr:rowOff>
    </xdr:from>
    <xdr:to>
      <xdr:col>7</xdr:col>
      <xdr:colOff>518160</xdr:colOff>
      <xdr:row>32</xdr:row>
      <xdr:rowOff>41910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83820</xdr:colOff>
      <xdr:row>17</xdr:row>
      <xdr:rowOff>72390</xdr:rowOff>
    </xdr:from>
    <xdr:to>
      <xdr:col>15</xdr:col>
      <xdr:colOff>388620</xdr:colOff>
      <xdr:row>32</xdr:row>
      <xdr:rowOff>72390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190500</xdr:colOff>
      <xdr:row>1</xdr:row>
      <xdr:rowOff>137160</xdr:rowOff>
    </xdr:from>
    <xdr:to>
      <xdr:col>23</xdr:col>
      <xdr:colOff>495300</xdr:colOff>
      <xdr:row>16</xdr:row>
      <xdr:rowOff>137160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7620</xdr:colOff>
      <xdr:row>1</xdr:row>
      <xdr:rowOff>129540</xdr:rowOff>
    </xdr:from>
    <xdr:to>
      <xdr:col>31</xdr:col>
      <xdr:colOff>312420</xdr:colOff>
      <xdr:row>16</xdr:row>
      <xdr:rowOff>129540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190500</xdr:colOff>
      <xdr:row>17</xdr:row>
      <xdr:rowOff>68580</xdr:rowOff>
    </xdr:from>
    <xdr:to>
      <xdr:col>23</xdr:col>
      <xdr:colOff>495300</xdr:colOff>
      <xdr:row>32</xdr:row>
      <xdr:rowOff>68580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15240</xdr:colOff>
      <xdr:row>17</xdr:row>
      <xdr:rowOff>83820</xdr:rowOff>
    </xdr:from>
    <xdr:to>
      <xdr:col>31</xdr:col>
      <xdr:colOff>320040</xdr:colOff>
      <xdr:row>32</xdr:row>
      <xdr:rowOff>83820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pane="bottomLeft" activeCell="F10" sqref="F10"/>
    </sheetView>
  </sheetViews>
  <sheetFormatPr defaultColWidth="8.88671875"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8" ht="13.8">
      <c r="A1" s="48" t="s">
        <v>67</v>
      </c>
      <c r="B1" s="48"/>
      <c r="C1" s="48"/>
      <c r="D1" s="48"/>
    </row>
    <row r="2" spans="1:8">
      <c r="B2" s="1" t="s">
        <v>2</v>
      </c>
      <c r="C2" s="3"/>
    </row>
    <row r="3" spans="1:8">
      <c r="B3" s="1" t="s">
        <v>68</v>
      </c>
      <c r="C3" s="4"/>
    </row>
    <row r="4" spans="1:8">
      <c r="B4" s="1" t="s">
        <v>69</v>
      </c>
      <c r="C4" s="4"/>
      <c r="D4" s="5" t="s">
        <v>73</v>
      </c>
      <c r="E4" s="5" t="s">
        <v>74</v>
      </c>
    </row>
    <row r="5" spans="1:8" ht="14.4" customHeight="1">
      <c r="A5" s="49" t="s">
        <v>0</v>
      </c>
      <c r="B5" s="50"/>
      <c r="C5" s="50"/>
      <c r="D5" s="50"/>
      <c r="E5" s="50"/>
    </row>
    <row r="6" spans="1:8" ht="14.4" customHeight="1">
      <c r="A6" s="51" t="s">
        <v>1</v>
      </c>
      <c r="B6" s="52"/>
      <c r="C6" s="52"/>
      <c r="D6" s="52"/>
      <c r="E6" s="52"/>
    </row>
    <row r="7" spans="1:8">
      <c r="A7" s="53" t="s">
        <v>3</v>
      </c>
      <c r="B7" s="53"/>
      <c r="C7" s="53"/>
      <c r="D7" s="26">
        <f>AVERAGE(D8:D13)</f>
        <v>1.8333333333333333</v>
      </c>
      <c r="E7" s="26">
        <f>AVERAGE(E8:E13)</f>
        <v>2.3333333333333335</v>
      </c>
    </row>
    <row r="8" spans="1:8" ht="22.95" customHeight="1">
      <c r="A8" s="10" t="s">
        <v>47</v>
      </c>
      <c r="B8" s="33" t="s">
        <v>4</v>
      </c>
      <c r="C8" s="34"/>
      <c r="D8" s="27">
        <v>3</v>
      </c>
      <c r="E8" s="28">
        <v>2</v>
      </c>
      <c r="H8" s="6"/>
    </row>
    <row r="9" spans="1:8" ht="16.2" customHeight="1">
      <c r="A9" s="10" t="s">
        <v>48</v>
      </c>
      <c r="B9" s="33" t="s">
        <v>5</v>
      </c>
      <c r="C9" s="34"/>
      <c r="D9" s="27">
        <v>3</v>
      </c>
      <c r="E9" s="28">
        <v>2</v>
      </c>
      <c r="H9" s="6"/>
    </row>
    <row r="10" spans="1:8" ht="14.4" customHeight="1">
      <c r="A10" s="10" t="s">
        <v>49</v>
      </c>
      <c r="B10" s="33" t="s">
        <v>6</v>
      </c>
      <c r="C10" s="34"/>
      <c r="D10" s="27">
        <v>1</v>
      </c>
      <c r="E10" s="28">
        <v>3</v>
      </c>
      <c r="H10" s="6"/>
    </row>
    <row r="11" spans="1:8" ht="23.4" customHeight="1">
      <c r="A11" s="10" t="s">
        <v>50</v>
      </c>
      <c r="B11" s="33" t="s">
        <v>7</v>
      </c>
      <c r="C11" s="34"/>
      <c r="D11" s="27">
        <v>1</v>
      </c>
      <c r="E11" s="28">
        <v>2</v>
      </c>
      <c r="H11" s="6"/>
    </row>
    <row r="12" spans="1:8" ht="16.2" customHeight="1">
      <c r="A12" s="10" t="s">
        <v>51</v>
      </c>
      <c r="B12" s="33" t="s">
        <v>8</v>
      </c>
      <c r="C12" s="34"/>
      <c r="D12" s="27">
        <v>2</v>
      </c>
      <c r="E12" s="28">
        <v>2</v>
      </c>
      <c r="H12" s="6"/>
    </row>
    <row r="13" spans="1:8" ht="24" customHeight="1">
      <c r="A13" s="10" t="s">
        <v>52</v>
      </c>
      <c r="B13" s="33" t="s">
        <v>9</v>
      </c>
      <c r="C13" s="34"/>
      <c r="D13" s="27">
        <v>1</v>
      </c>
      <c r="E13" s="28">
        <v>3</v>
      </c>
      <c r="H13" s="6"/>
    </row>
    <row r="14" spans="1:8" ht="13.2" customHeight="1">
      <c r="A14" s="36" t="s">
        <v>10</v>
      </c>
      <c r="B14" s="37"/>
      <c r="C14" s="37"/>
      <c r="D14" s="37"/>
      <c r="E14" s="38"/>
    </row>
    <row r="15" spans="1:8">
      <c r="A15" s="35" t="s">
        <v>3</v>
      </c>
      <c r="B15" s="35"/>
      <c r="C15" s="35"/>
      <c r="D15" s="26">
        <f>AVERAGE(D16:D18)</f>
        <v>1.6666666666666667</v>
      </c>
      <c r="E15" s="26">
        <f>AVERAGE(E16:E18)</f>
        <v>2.6666666666666665</v>
      </c>
    </row>
    <row r="16" spans="1:8" ht="16.2" customHeight="1">
      <c r="A16" s="10" t="s">
        <v>53</v>
      </c>
      <c r="B16" s="33" t="s">
        <v>11</v>
      </c>
      <c r="C16" s="34"/>
      <c r="D16" s="27">
        <v>2</v>
      </c>
      <c r="E16" s="28">
        <v>3</v>
      </c>
      <c r="G16" s="6"/>
    </row>
    <row r="17" spans="1:7" ht="16.2" customHeight="1">
      <c r="A17" s="10" t="s">
        <v>54</v>
      </c>
      <c r="B17" s="33" t="s">
        <v>12</v>
      </c>
      <c r="C17" s="34"/>
      <c r="D17" s="27">
        <v>1</v>
      </c>
      <c r="E17" s="28">
        <v>2</v>
      </c>
      <c r="G17" s="6"/>
    </row>
    <row r="18" spans="1:7" ht="35.4" customHeight="1">
      <c r="A18" s="10" t="s">
        <v>55</v>
      </c>
      <c r="B18" s="33" t="s">
        <v>13</v>
      </c>
      <c r="C18" s="34"/>
      <c r="D18" s="27">
        <v>2</v>
      </c>
      <c r="E18" s="28">
        <v>3</v>
      </c>
      <c r="G18" s="6"/>
    </row>
    <row r="19" spans="1:7" ht="14.4" customHeight="1">
      <c r="A19" s="36" t="s">
        <v>14</v>
      </c>
      <c r="B19" s="37"/>
      <c r="C19" s="37"/>
      <c r="D19" s="37"/>
      <c r="E19" s="38"/>
    </row>
    <row r="20" spans="1:7">
      <c r="A20" s="35" t="s">
        <v>3</v>
      </c>
      <c r="B20" s="35"/>
      <c r="C20" s="35"/>
      <c r="D20" s="26">
        <f>AVERAGE(D21:D26)</f>
        <v>2</v>
      </c>
      <c r="E20" s="26">
        <f>AVERAGE(E21:E26)</f>
        <v>2.8333333333333335</v>
      </c>
    </row>
    <row r="21" spans="1:7" ht="34.950000000000003" customHeight="1">
      <c r="A21" s="10" t="s">
        <v>57</v>
      </c>
      <c r="B21" s="33" t="s">
        <v>15</v>
      </c>
      <c r="C21" s="34"/>
      <c r="D21" s="27">
        <v>1</v>
      </c>
      <c r="E21" s="28">
        <v>2</v>
      </c>
    </row>
    <row r="22" spans="1:7" ht="16.2" customHeight="1">
      <c r="A22" s="10" t="s">
        <v>58</v>
      </c>
      <c r="B22" s="33" t="s">
        <v>16</v>
      </c>
      <c r="C22" s="34"/>
      <c r="D22" s="27">
        <v>2</v>
      </c>
      <c r="E22" s="28">
        <v>3</v>
      </c>
    </row>
    <row r="23" spans="1:7" ht="23.4" customHeight="1">
      <c r="A23" s="10" t="s">
        <v>59</v>
      </c>
      <c r="B23" s="33" t="s">
        <v>17</v>
      </c>
      <c r="C23" s="34"/>
      <c r="D23" s="27">
        <v>2</v>
      </c>
      <c r="E23" s="28">
        <v>3</v>
      </c>
      <c r="G23" s="7"/>
    </row>
    <row r="24" spans="1:7" ht="16.2" customHeight="1">
      <c r="A24" s="10" t="s">
        <v>62</v>
      </c>
      <c r="B24" s="33" t="s">
        <v>75</v>
      </c>
      <c r="C24" s="34"/>
      <c r="D24" s="27">
        <v>2</v>
      </c>
      <c r="E24" s="28">
        <v>3</v>
      </c>
    </row>
    <row r="25" spans="1:7" ht="16.2" customHeight="1">
      <c r="A25" s="10" t="s">
        <v>66</v>
      </c>
      <c r="B25" s="40" t="s">
        <v>76</v>
      </c>
      <c r="C25" s="41"/>
      <c r="D25" s="27">
        <v>2</v>
      </c>
      <c r="E25" s="28">
        <v>3</v>
      </c>
      <c r="G25" s="7"/>
    </row>
    <row r="26" spans="1:7" ht="16.2" customHeight="1">
      <c r="A26" s="10" t="s">
        <v>78</v>
      </c>
      <c r="B26" s="33" t="s">
        <v>77</v>
      </c>
      <c r="C26" s="34"/>
      <c r="D26" s="27">
        <v>3</v>
      </c>
      <c r="E26" s="28">
        <v>3</v>
      </c>
    </row>
    <row r="27" spans="1:7" ht="14.4" customHeight="1">
      <c r="A27" s="42" t="s">
        <v>18</v>
      </c>
      <c r="B27" s="43"/>
      <c r="C27" s="43"/>
      <c r="D27" s="43"/>
      <c r="E27" s="44"/>
    </row>
    <row r="28" spans="1:7" ht="13.2" customHeight="1">
      <c r="A28" s="36" t="s">
        <v>1</v>
      </c>
      <c r="B28" s="37"/>
      <c r="C28" s="37"/>
      <c r="D28" s="37"/>
      <c r="E28" s="38"/>
    </row>
    <row r="29" spans="1:7">
      <c r="A29" s="35" t="s">
        <v>3</v>
      </c>
      <c r="B29" s="35"/>
      <c r="C29" s="35"/>
      <c r="D29" s="14">
        <f>AVERAGE(D30:D31)</f>
        <v>2.5</v>
      </c>
      <c r="E29" s="14">
        <f>AVERAGE(E30:E31)</f>
        <v>3</v>
      </c>
    </row>
    <row r="30" spans="1:7" ht="16.2" customHeight="1">
      <c r="A30" s="10" t="s">
        <v>47</v>
      </c>
      <c r="B30" s="33" t="s">
        <v>19</v>
      </c>
      <c r="C30" s="34"/>
      <c r="D30" s="27">
        <v>2</v>
      </c>
      <c r="E30" s="28">
        <v>3</v>
      </c>
    </row>
    <row r="31" spans="1:7" ht="22.95" customHeight="1">
      <c r="A31" s="10" t="s">
        <v>48</v>
      </c>
      <c r="B31" s="33" t="s">
        <v>20</v>
      </c>
      <c r="C31" s="34"/>
      <c r="D31" s="27">
        <v>3</v>
      </c>
      <c r="E31" s="28">
        <v>3</v>
      </c>
    </row>
    <row r="32" spans="1:7" ht="13.2" customHeight="1">
      <c r="A32" s="36" t="s">
        <v>10</v>
      </c>
      <c r="B32" s="37"/>
      <c r="C32" s="37"/>
      <c r="D32" s="37"/>
      <c r="E32" s="38"/>
    </row>
    <row r="33" spans="1:8">
      <c r="A33" s="35" t="s">
        <v>3</v>
      </c>
      <c r="B33" s="35"/>
      <c r="C33" s="35"/>
      <c r="D33" s="14">
        <f>AVERAGE(D34:D45)</f>
        <v>1.9166666666666667</v>
      </c>
      <c r="E33" s="14">
        <f>AVERAGE(E34:E45)</f>
        <v>2.8333333333333335</v>
      </c>
    </row>
    <row r="34" spans="1:8" ht="24" customHeight="1">
      <c r="A34" s="10" t="s">
        <v>53</v>
      </c>
      <c r="B34" s="33" t="s">
        <v>83</v>
      </c>
      <c r="C34" s="34"/>
      <c r="D34" s="27">
        <v>2</v>
      </c>
      <c r="E34" s="28">
        <v>3</v>
      </c>
      <c r="H34" s="6"/>
    </row>
    <row r="35" spans="1:8" ht="16.2" customHeight="1">
      <c r="A35" s="10" t="s">
        <v>54</v>
      </c>
      <c r="B35" s="33" t="s">
        <v>82</v>
      </c>
      <c r="C35" s="34"/>
      <c r="D35" s="27">
        <v>1</v>
      </c>
      <c r="E35" s="28">
        <v>2</v>
      </c>
      <c r="H35" s="6"/>
    </row>
    <row r="36" spans="1:8" ht="24" customHeight="1">
      <c r="A36" s="10" t="s">
        <v>55</v>
      </c>
      <c r="B36" s="33" t="s">
        <v>21</v>
      </c>
      <c r="C36" s="34"/>
      <c r="D36" s="27">
        <v>2</v>
      </c>
      <c r="E36" s="28">
        <v>3</v>
      </c>
      <c r="H36" s="6"/>
    </row>
    <row r="37" spans="1:8" ht="24.6" customHeight="1">
      <c r="A37" s="10" t="s">
        <v>56</v>
      </c>
      <c r="B37" s="33" t="s">
        <v>22</v>
      </c>
      <c r="C37" s="34"/>
      <c r="D37" s="27">
        <v>3</v>
      </c>
      <c r="E37" s="28">
        <v>3</v>
      </c>
      <c r="H37" s="6"/>
    </row>
    <row r="38" spans="1:8" ht="16.2" customHeight="1">
      <c r="A38" s="10" t="s">
        <v>60</v>
      </c>
      <c r="B38" s="33" t="s">
        <v>23</v>
      </c>
      <c r="C38" s="34"/>
      <c r="D38" s="27">
        <v>2</v>
      </c>
      <c r="E38" s="28">
        <v>3</v>
      </c>
      <c r="H38" s="6"/>
    </row>
    <row r="39" spans="1:8" ht="16.2" customHeight="1">
      <c r="A39" s="10" t="s">
        <v>61</v>
      </c>
      <c r="B39" s="33" t="s">
        <v>24</v>
      </c>
      <c r="C39" s="34"/>
      <c r="D39" s="27">
        <v>1</v>
      </c>
      <c r="E39" s="28">
        <v>2</v>
      </c>
      <c r="H39" s="6"/>
    </row>
    <row r="40" spans="1:8" ht="16.2" customHeight="1">
      <c r="A40" s="10" t="s">
        <v>63</v>
      </c>
      <c r="B40" s="33" t="s">
        <v>84</v>
      </c>
      <c r="C40" s="45"/>
      <c r="D40" s="27">
        <v>2</v>
      </c>
      <c r="E40" s="28">
        <v>3</v>
      </c>
      <c r="H40" s="6"/>
    </row>
    <row r="41" spans="1:8" ht="16.2" customHeight="1">
      <c r="A41" s="10" t="s">
        <v>64</v>
      </c>
      <c r="B41" s="33" t="s">
        <v>85</v>
      </c>
      <c r="C41" s="45"/>
      <c r="D41" s="27">
        <v>2</v>
      </c>
      <c r="E41" s="28">
        <v>3</v>
      </c>
      <c r="H41" s="8"/>
    </row>
    <row r="42" spans="1:8" ht="16.2" customHeight="1">
      <c r="A42" s="10" t="s">
        <v>65</v>
      </c>
      <c r="B42" s="33" t="s">
        <v>86</v>
      </c>
      <c r="C42" s="45"/>
      <c r="D42" s="27">
        <v>2</v>
      </c>
      <c r="E42" s="28">
        <v>3</v>
      </c>
      <c r="H42" s="8"/>
    </row>
    <row r="43" spans="1:8" ht="16.2" customHeight="1">
      <c r="A43" s="10" t="s">
        <v>79</v>
      </c>
      <c r="B43" s="33" t="s">
        <v>87</v>
      </c>
      <c r="C43" s="45"/>
      <c r="D43" s="27">
        <v>2</v>
      </c>
      <c r="E43" s="28">
        <v>3</v>
      </c>
      <c r="H43" s="8"/>
    </row>
    <row r="44" spans="1:8" ht="16.2" customHeight="1">
      <c r="A44" s="10" t="s">
        <v>80</v>
      </c>
      <c r="B44" s="33" t="s">
        <v>88</v>
      </c>
      <c r="C44" s="45"/>
      <c r="D44" s="27">
        <v>2</v>
      </c>
      <c r="E44" s="28">
        <v>3</v>
      </c>
      <c r="H44" s="8"/>
    </row>
    <row r="45" spans="1:8" ht="16.2" customHeight="1">
      <c r="A45" s="10" t="s">
        <v>81</v>
      </c>
      <c r="B45" s="33" t="s">
        <v>89</v>
      </c>
      <c r="C45" s="45"/>
      <c r="D45" s="27">
        <v>2</v>
      </c>
      <c r="E45" s="28">
        <v>3</v>
      </c>
      <c r="H45" s="8"/>
    </row>
    <row r="46" spans="1:8" ht="14.4" customHeight="1">
      <c r="A46" s="36" t="s">
        <v>14</v>
      </c>
      <c r="B46" s="37"/>
      <c r="C46" s="37"/>
      <c r="D46" s="37"/>
      <c r="E46" s="38"/>
    </row>
    <row r="47" spans="1:8">
      <c r="A47" s="35" t="s">
        <v>3</v>
      </c>
      <c r="B47" s="35"/>
      <c r="C47" s="35"/>
      <c r="D47" s="14">
        <f>AVERAGE(D48:D51)</f>
        <v>2.75</v>
      </c>
      <c r="E47" s="14">
        <f>AVERAGE(E48:E51)</f>
        <v>3</v>
      </c>
    </row>
    <row r="48" spans="1:8" ht="16.2" customHeight="1">
      <c r="A48" s="10" t="s">
        <v>57</v>
      </c>
      <c r="B48" s="33" t="s">
        <v>90</v>
      </c>
      <c r="C48" s="34"/>
      <c r="D48" s="27">
        <v>3</v>
      </c>
      <c r="E48" s="28">
        <v>3</v>
      </c>
      <c r="H48" s="9"/>
    </row>
    <row r="49" spans="1:11" ht="16.2" customHeight="1">
      <c r="A49" s="10" t="s">
        <v>58</v>
      </c>
      <c r="B49" s="33" t="s">
        <v>92</v>
      </c>
      <c r="C49" s="34"/>
      <c r="D49" s="27">
        <v>2</v>
      </c>
      <c r="E49" s="28">
        <v>3</v>
      </c>
      <c r="H49" s="9"/>
    </row>
    <row r="50" spans="1:11" ht="16.2" customHeight="1">
      <c r="A50" s="10" t="s">
        <v>59</v>
      </c>
      <c r="B50" s="33" t="s">
        <v>91</v>
      </c>
      <c r="C50" s="34"/>
      <c r="D50" s="27">
        <v>3</v>
      </c>
      <c r="E50" s="28">
        <v>3</v>
      </c>
      <c r="H50" s="9"/>
    </row>
    <row r="51" spans="1:11" ht="16.2" customHeight="1">
      <c r="A51" s="10" t="s">
        <v>62</v>
      </c>
      <c r="B51" s="33" t="s">
        <v>25</v>
      </c>
      <c r="C51" s="34"/>
      <c r="D51" s="27">
        <v>3</v>
      </c>
      <c r="E51" s="28">
        <v>3</v>
      </c>
      <c r="H51" s="9"/>
    </row>
    <row r="52" spans="1:11" ht="13.2" customHeight="1">
      <c r="A52" s="42" t="s">
        <v>26</v>
      </c>
      <c r="B52" s="43"/>
      <c r="C52" s="43"/>
      <c r="D52" s="43"/>
      <c r="E52" s="44"/>
    </row>
    <row r="53" spans="1:11" ht="13.2" customHeight="1">
      <c r="A53" s="36" t="s">
        <v>1</v>
      </c>
      <c r="B53" s="37"/>
      <c r="C53" s="37"/>
      <c r="D53" s="37"/>
      <c r="E53" s="38"/>
    </row>
    <row r="54" spans="1:11">
      <c r="A54" s="35" t="s">
        <v>3</v>
      </c>
      <c r="B54" s="35"/>
      <c r="C54" s="35"/>
      <c r="D54" s="14">
        <f>AVERAGE(D55:D62)</f>
        <v>2.75</v>
      </c>
      <c r="E54" s="14">
        <f>AVERAGE(E55:E62)</f>
        <v>3</v>
      </c>
    </row>
    <row r="55" spans="1:11" ht="24" customHeight="1">
      <c r="A55" s="10" t="s">
        <v>47</v>
      </c>
      <c r="B55" s="33" t="s">
        <v>27</v>
      </c>
      <c r="C55" s="34"/>
      <c r="D55" s="27">
        <v>3</v>
      </c>
      <c r="E55" s="28">
        <v>3</v>
      </c>
      <c r="G55" s="8"/>
      <c r="K55" s="8"/>
    </row>
    <row r="56" spans="1:11" ht="23.4" customHeight="1">
      <c r="A56" s="10" t="s">
        <v>48</v>
      </c>
      <c r="B56" s="33" t="s">
        <v>97</v>
      </c>
      <c r="C56" s="34"/>
      <c r="D56" s="27">
        <v>3</v>
      </c>
      <c r="E56" s="28">
        <v>3</v>
      </c>
      <c r="G56" s="8"/>
      <c r="K56" s="8"/>
    </row>
    <row r="57" spans="1:11" ht="46.95" customHeight="1">
      <c r="A57" s="10" t="s">
        <v>49</v>
      </c>
      <c r="B57" s="33" t="s">
        <v>28</v>
      </c>
      <c r="C57" s="34"/>
      <c r="D57" s="27">
        <v>3</v>
      </c>
      <c r="E57" s="28">
        <v>3</v>
      </c>
      <c r="G57" s="8"/>
      <c r="K57" s="8"/>
    </row>
    <row r="58" spans="1:11" ht="34.200000000000003" customHeight="1">
      <c r="A58" s="10" t="s">
        <v>50</v>
      </c>
      <c r="B58" s="33" t="s">
        <v>29</v>
      </c>
      <c r="C58" s="34"/>
      <c r="D58" s="27">
        <v>2</v>
      </c>
      <c r="E58" s="28">
        <v>3</v>
      </c>
      <c r="G58" s="8"/>
      <c r="K58" s="8"/>
    </row>
    <row r="59" spans="1:11" ht="23.4" customHeight="1">
      <c r="A59" s="10" t="s">
        <v>51</v>
      </c>
      <c r="B59" s="33" t="s">
        <v>93</v>
      </c>
      <c r="C59" s="34"/>
      <c r="D59" s="27">
        <v>2</v>
      </c>
      <c r="E59" s="28">
        <v>3</v>
      </c>
      <c r="G59" s="6"/>
      <c r="K59" s="8"/>
    </row>
    <row r="60" spans="1:11" ht="16.2" customHeight="1">
      <c r="A60" s="10" t="s">
        <v>52</v>
      </c>
      <c r="B60" s="33" t="s">
        <v>94</v>
      </c>
      <c r="C60" s="34"/>
      <c r="D60" s="27">
        <v>3</v>
      </c>
      <c r="E60" s="28">
        <v>3</v>
      </c>
      <c r="G60" s="6"/>
      <c r="K60" s="8"/>
    </row>
    <row r="61" spans="1:11" ht="16.2" customHeight="1">
      <c r="A61" s="10" t="s">
        <v>98</v>
      </c>
      <c r="B61" s="33" t="s">
        <v>95</v>
      </c>
      <c r="C61" s="34"/>
      <c r="D61" s="27">
        <v>3</v>
      </c>
      <c r="E61" s="28">
        <v>3</v>
      </c>
      <c r="G61" s="6"/>
      <c r="K61" s="8"/>
    </row>
    <row r="62" spans="1:11" ht="26.4" customHeight="1">
      <c r="A62" s="10" t="s">
        <v>99</v>
      </c>
      <c r="B62" s="46" t="s">
        <v>96</v>
      </c>
      <c r="C62" s="47"/>
      <c r="D62" s="27">
        <v>3</v>
      </c>
      <c r="E62" s="28">
        <v>3</v>
      </c>
      <c r="G62" s="6"/>
      <c r="K62" s="8"/>
    </row>
    <row r="63" spans="1:11" ht="13.2" customHeight="1">
      <c r="A63" s="36" t="s">
        <v>10</v>
      </c>
      <c r="B63" s="37"/>
      <c r="C63" s="37"/>
      <c r="D63" s="37"/>
      <c r="E63" s="38"/>
      <c r="K63" s="6"/>
    </row>
    <row r="64" spans="1:11" ht="15.6">
      <c r="A64" s="35" t="s">
        <v>3</v>
      </c>
      <c r="B64" s="35"/>
      <c r="C64" s="35"/>
      <c r="D64" s="14">
        <f>AVERAGE(D65:D103)</f>
        <v>2.5128205128205128</v>
      </c>
      <c r="E64" s="14">
        <f>AVERAGE(E65:E103)</f>
        <v>2.9743589743589745</v>
      </c>
      <c r="K64" s="6"/>
    </row>
    <row r="65" spans="1:11" ht="16.2" customHeight="1">
      <c r="A65" s="29" t="s">
        <v>53</v>
      </c>
      <c r="B65" s="31" t="s">
        <v>127</v>
      </c>
      <c r="C65" s="32"/>
      <c r="D65" s="27">
        <v>2</v>
      </c>
      <c r="E65" s="28">
        <v>3</v>
      </c>
      <c r="K65" s="6"/>
    </row>
    <row r="66" spans="1:11" ht="16.2" customHeight="1">
      <c r="A66" s="29" t="s">
        <v>54</v>
      </c>
      <c r="B66" s="31" t="s">
        <v>128</v>
      </c>
      <c r="C66" s="32"/>
      <c r="D66" s="27">
        <v>3</v>
      </c>
      <c r="E66" s="28">
        <v>3</v>
      </c>
      <c r="K66" s="6"/>
    </row>
    <row r="67" spans="1:11" ht="16.2" customHeight="1">
      <c r="A67" s="29" t="s">
        <v>55</v>
      </c>
      <c r="B67" s="31" t="s">
        <v>129</v>
      </c>
      <c r="C67" s="32"/>
      <c r="D67" s="27">
        <v>3</v>
      </c>
      <c r="E67" s="28">
        <v>3</v>
      </c>
      <c r="K67" s="6"/>
    </row>
    <row r="68" spans="1:11" ht="36" customHeight="1">
      <c r="A68" s="29" t="s">
        <v>56</v>
      </c>
      <c r="B68" s="31" t="s">
        <v>161</v>
      </c>
      <c r="C68" s="32"/>
      <c r="D68" s="27">
        <v>3</v>
      </c>
      <c r="E68" s="28">
        <v>3</v>
      </c>
      <c r="K68" s="6"/>
    </row>
    <row r="69" spans="1:11" ht="16.2" customHeight="1">
      <c r="A69" s="29" t="s">
        <v>60</v>
      </c>
      <c r="B69" s="31" t="s">
        <v>130</v>
      </c>
      <c r="C69" s="32"/>
      <c r="D69" s="27">
        <v>3</v>
      </c>
      <c r="E69" s="28">
        <v>3</v>
      </c>
      <c r="K69" s="6"/>
    </row>
    <row r="70" spans="1:11" ht="16.2" customHeight="1">
      <c r="A70" s="29" t="s">
        <v>61</v>
      </c>
      <c r="B70" s="31" t="s">
        <v>131</v>
      </c>
      <c r="C70" s="32"/>
      <c r="D70" s="27">
        <v>3</v>
      </c>
      <c r="E70" s="28">
        <v>3</v>
      </c>
      <c r="K70" s="6"/>
    </row>
    <row r="71" spans="1:11" ht="16.2" customHeight="1">
      <c r="A71" s="29" t="s">
        <v>63</v>
      </c>
      <c r="B71" s="31" t="s">
        <v>132</v>
      </c>
      <c r="C71" s="32"/>
      <c r="D71" s="27">
        <v>3</v>
      </c>
      <c r="E71" s="28">
        <v>3</v>
      </c>
      <c r="K71" s="6"/>
    </row>
    <row r="72" spans="1:11" ht="16.2" customHeight="1">
      <c r="A72" s="29" t="s">
        <v>64</v>
      </c>
      <c r="B72" s="31" t="s">
        <v>133</v>
      </c>
      <c r="C72" s="32"/>
      <c r="D72" s="27">
        <v>3</v>
      </c>
      <c r="E72" s="28">
        <v>3</v>
      </c>
      <c r="K72" s="6"/>
    </row>
    <row r="73" spans="1:11" ht="16.2" customHeight="1">
      <c r="A73" s="29" t="s">
        <v>65</v>
      </c>
      <c r="B73" s="31" t="s">
        <v>134</v>
      </c>
      <c r="C73" s="32"/>
      <c r="D73" s="27">
        <v>2</v>
      </c>
      <c r="E73" s="28">
        <v>3</v>
      </c>
      <c r="K73" s="6"/>
    </row>
    <row r="74" spans="1:11" ht="16.2" customHeight="1">
      <c r="A74" s="29" t="s">
        <v>79</v>
      </c>
      <c r="B74" s="31" t="s">
        <v>135</v>
      </c>
      <c r="C74" s="32"/>
      <c r="D74" s="27">
        <v>2</v>
      </c>
      <c r="E74" s="28">
        <v>3</v>
      </c>
      <c r="K74" s="6"/>
    </row>
    <row r="75" spans="1:11" ht="25.2" customHeight="1">
      <c r="A75" s="29" t="s">
        <v>80</v>
      </c>
      <c r="B75" s="31" t="s">
        <v>136</v>
      </c>
      <c r="C75" s="32"/>
      <c r="D75" s="27">
        <v>2</v>
      </c>
      <c r="E75" s="28">
        <v>3</v>
      </c>
      <c r="K75" s="6"/>
    </row>
    <row r="76" spans="1:11" ht="24" customHeight="1">
      <c r="A76" s="29" t="s">
        <v>81</v>
      </c>
      <c r="B76" s="31" t="s">
        <v>137</v>
      </c>
      <c r="C76" s="32"/>
      <c r="D76" s="27">
        <v>2</v>
      </c>
      <c r="E76" s="28">
        <v>3</v>
      </c>
      <c r="K76" s="6"/>
    </row>
    <row r="77" spans="1:11" ht="16.2" customHeight="1">
      <c r="A77" s="29" t="s">
        <v>100</v>
      </c>
      <c r="B77" s="31" t="s">
        <v>138</v>
      </c>
      <c r="C77" s="32"/>
      <c r="D77" s="27">
        <v>2</v>
      </c>
      <c r="E77" s="28">
        <v>3</v>
      </c>
      <c r="K77" s="6"/>
    </row>
    <row r="78" spans="1:11" ht="16.2" customHeight="1">
      <c r="A78" s="29" t="s">
        <v>101</v>
      </c>
      <c r="B78" s="31" t="s">
        <v>139</v>
      </c>
      <c r="C78" s="32"/>
      <c r="D78" s="27">
        <v>2</v>
      </c>
      <c r="E78" s="28">
        <v>3</v>
      </c>
      <c r="K78" s="6"/>
    </row>
    <row r="79" spans="1:11" ht="16.2" customHeight="1">
      <c r="A79" s="29" t="s">
        <v>102</v>
      </c>
      <c r="B79" s="31" t="s">
        <v>140</v>
      </c>
      <c r="C79" s="32"/>
      <c r="D79" s="27">
        <v>2</v>
      </c>
      <c r="E79" s="28">
        <v>3</v>
      </c>
      <c r="K79" s="6"/>
    </row>
    <row r="80" spans="1:11" ht="16.2" customHeight="1">
      <c r="A80" s="29" t="s">
        <v>103</v>
      </c>
      <c r="B80" s="31" t="s">
        <v>141</v>
      </c>
      <c r="C80" s="32"/>
      <c r="D80" s="27">
        <v>1</v>
      </c>
      <c r="E80" s="28">
        <v>2</v>
      </c>
      <c r="K80" s="6"/>
    </row>
    <row r="81" spans="1:11" ht="16.2" customHeight="1">
      <c r="A81" s="29" t="s">
        <v>104</v>
      </c>
      <c r="B81" s="31" t="s">
        <v>142</v>
      </c>
      <c r="C81" s="32"/>
      <c r="D81" s="27">
        <v>2</v>
      </c>
      <c r="E81" s="28">
        <v>3</v>
      </c>
      <c r="K81" s="6"/>
    </row>
    <row r="82" spans="1:11" ht="16.2" customHeight="1">
      <c r="A82" s="29" t="s">
        <v>105</v>
      </c>
      <c r="B82" s="31" t="s">
        <v>143</v>
      </c>
      <c r="C82" s="32"/>
      <c r="D82" s="27">
        <v>2</v>
      </c>
      <c r="E82" s="28">
        <v>3</v>
      </c>
      <c r="K82" s="6"/>
    </row>
    <row r="83" spans="1:11" ht="16.2" customHeight="1">
      <c r="A83" s="29" t="s">
        <v>106</v>
      </c>
      <c r="B83" s="31" t="s">
        <v>144</v>
      </c>
      <c r="C83" s="32"/>
      <c r="D83" s="27">
        <v>2</v>
      </c>
      <c r="E83" s="28">
        <v>3</v>
      </c>
      <c r="K83" s="6"/>
    </row>
    <row r="84" spans="1:11" ht="16.2" customHeight="1">
      <c r="A84" s="29" t="s">
        <v>107</v>
      </c>
      <c r="B84" s="31" t="s">
        <v>145</v>
      </c>
      <c r="C84" s="32"/>
      <c r="D84" s="27">
        <v>2</v>
      </c>
      <c r="E84" s="28">
        <v>3</v>
      </c>
      <c r="K84" s="6"/>
    </row>
    <row r="85" spans="1:11" ht="26.4" customHeight="1">
      <c r="A85" s="29" t="s">
        <v>108</v>
      </c>
      <c r="B85" s="31" t="s">
        <v>146</v>
      </c>
      <c r="C85" s="32"/>
      <c r="D85" s="27">
        <v>3</v>
      </c>
      <c r="E85" s="28">
        <v>3</v>
      </c>
      <c r="K85" s="6"/>
    </row>
    <row r="86" spans="1:11" ht="16.2" customHeight="1">
      <c r="A86" s="29" t="s">
        <v>109</v>
      </c>
      <c r="B86" s="31" t="s">
        <v>147</v>
      </c>
      <c r="C86" s="32"/>
      <c r="D86" s="27">
        <v>3</v>
      </c>
      <c r="E86" s="28">
        <v>3</v>
      </c>
      <c r="K86" s="6"/>
    </row>
    <row r="87" spans="1:11" ht="24" customHeight="1">
      <c r="A87" s="29" t="s">
        <v>110</v>
      </c>
      <c r="B87" s="31" t="s">
        <v>148</v>
      </c>
      <c r="C87" s="32"/>
      <c r="D87" s="27">
        <v>3</v>
      </c>
      <c r="E87" s="28">
        <v>3</v>
      </c>
      <c r="K87" s="6"/>
    </row>
    <row r="88" spans="1:11" ht="16.2" customHeight="1">
      <c r="A88" s="29" t="s">
        <v>111</v>
      </c>
      <c r="B88" s="31" t="s">
        <v>149</v>
      </c>
      <c r="C88" s="32"/>
      <c r="D88" s="27">
        <v>3</v>
      </c>
      <c r="E88" s="28">
        <v>3</v>
      </c>
      <c r="K88" s="6"/>
    </row>
    <row r="89" spans="1:11" ht="16.2" customHeight="1">
      <c r="A89" s="29" t="s">
        <v>112</v>
      </c>
      <c r="B89" s="31" t="s">
        <v>150</v>
      </c>
      <c r="C89" s="32"/>
      <c r="D89" s="27">
        <v>3</v>
      </c>
      <c r="E89" s="28">
        <v>3</v>
      </c>
      <c r="K89" s="6"/>
    </row>
    <row r="90" spans="1:11" ht="16.2" customHeight="1">
      <c r="A90" s="29" t="s">
        <v>113</v>
      </c>
      <c r="B90" s="31" t="s">
        <v>151</v>
      </c>
      <c r="C90" s="32"/>
      <c r="D90" s="27">
        <v>3</v>
      </c>
      <c r="E90" s="28">
        <v>3</v>
      </c>
      <c r="K90" s="6"/>
    </row>
    <row r="91" spans="1:11" ht="16.2" customHeight="1">
      <c r="A91" s="29" t="s">
        <v>114</v>
      </c>
      <c r="B91" s="31" t="s">
        <v>152</v>
      </c>
      <c r="C91" s="32"/>
      <c r="D91" s="27">
        <v>3</v>
      </c>
      <c r="E91" s="28">
        <v>3</v>
      </c>
    </row>
    <row r="92" spans="1:11" ht="16.2" customHeight="1">
      <c r="A92" s="29" t="s">
        <v>115</v>
      </c>
      <c r="B92" s="31" t="s">
        <v>153</v>
      </c>
      <c r="C92" s="32"/>
      <c r="D92" s="27">
        <v>3</v>
      </c>
      <c r="E92" s="28">
        <v>3</v>
      </c>
    </row>
    <row r="93" spans="1:11" ht="16.2" customHeight="1">
      <c r="A93" s="29" t="s">
        <v>116</v>
      </c>
      <c r="B93" s="31" t="s">
        <v>154</v>
      </c>
      <c r="C93" s="32"/>
      <c r="D93" s="27">
        <v>3</v>
      </c>
      <c r="E93" s="28">
        <v>3</v>
      </c>
    </row>
    <row r="94" spans="1:11" ht="16.2" customHeight="1">
      <c r="A94" s="29" t="s">
        <v>117</v>
      </c>
      <c r="B94" s="31" t="s">
        <v>155</v>
      </c>
      <c r="C94" s="32"/>
      <c r="D94" s="27">
        <v>3</v>
      </c>
      <c r="E94" s="28">
        <v>3</v>
      </c>
    </row>
    <row r="95" spans="1:11" ht="24.6" customHeight="1">
      <c r="A95" s="29" t="s">
        <v>118</v>
      </c>
      <c r="B95" s="31" t="s">
        <v>156</v>
      </c>
      <c r="C95" s="32"/>
      <c r="D95" s="27">
        <v>3</v>
      </c>
      <c r="E95" s="28">
        <v>3</v>
      </c>
    </row>
    <row r="96" spans="1:11" ht="16.2" customHeight="1">
      <c r="A96" s="29" t="s">
        <v>119</v>
      </c>
      <c r="B96" s="31" t="s">
        <v>157</v>
      </c>
      <c r="C96" s="32"/>
      <c r="D96" s="27">
        <v>3</v>
      </c>
      <c r="E96" s="28">
        <v>3</v>
      </c>
    </row>
    <row r="97" spans="1:5" ht="23.4" customHeight="1">
      <c r="A97" s="29" t="s">
        <v>120</v>
      </c>
      <c r="B97" s="31" t="s">
        <v>30</v>
      </c>
      <c r="C97" s="32"/>
      <c r="D97" s="27">
        <v>3</v>
      </c>
      <c r="E97" s="28">
        <v>3</v>
      </c>
    </row>
    <row r="98" spans="1:5" ht="24" customHeight="1">
      <c r="A98" s="29" t="s">
        <v>121</v>
      </c>
      <c r="B98" s="31" t="s">
        <v>31</v>
      </c>
      <c r="C98" s="32"/>
      <c r="D98" s="27">
        <v>3</v>
      </c>
      <c r="E98" s="28">
        <v>3</v>
      </c>
    </row>
    <row r="99" spans="1:5" ht="16.2" customHeight="1">
      <c r="A99" s="29" t="s">
        <v>122</v>
      </c>
      <c r="B99" s="31" t="s">
        <v>32</v>
      </c>
      <c r="C99" s="32"/>
      <c r="D99" s="27">
        <v>2</v>
      </c>
      <c r="E99" s="28">
        <v>3</v>
      </c>
    </row>
    <row r="100" spans="1:5" ht="24.6" customHeight="1">
      <c r="A100" s="29" t="s">
        <v>123</v>
      </c>
      <c r="B100" s="31" t="s">
        <v>158</v>
      </c>
      <c r="C100" s="32"/>
      <c r="D100" s="27">
        <v>2</v>
      </c>
      <c r="E100" s="28">
        <v>3</v>
      </c>
    </row>
    <row r="101" spans="1:5" ht="22.95" customHeight="1">
      <c r="A101" s="29" t="s">
        <v>124</v>
      </c>
      <c r="B101" s="31" t="s">
        <v>162</v>
      </c>
      <c r="C101" s="32"/>
      <c r="D101" s="27">
        <v>2</v>
      </c>
      <c r="E101" s="28">
        <v>3</v>
      </c>
    </row>
    <row r="102" spans="1:5" ht="16.2" customHeight="1">
      <c r="A102" s="29" t="s">
        <v>125</v>
      </c>
      <c r="B102" s="31" t="s">
        <v>159</v>
      </c>
      <c r="C102" s="32"/>
      <c r="D102" s="27">
        <v>2</v>
      </c>
      <c r="E102" s="28">
        <v>3</v>
      </c>
    </row>
    <row r="103" spans="1:5" ht="16.2" customHeight="1">
      <c r="A103" s="29" t="s">
        <v>126</v>
      </c>
      <c r="B103" s="31" t="s">
        <v>160</v>
      </c>
      <c r="C103" s="32"/>
      <c r="D103" s="27">
        <v>2</v>
      </c>
      <c r="E103" s="28">
        <v>3</v>
      </c>
    </row>
    <row r="104" spans="1:5" ht="14.4" customHeight="1">
      <c r="A104" s="36" t="s">
        <v>14</v>
      </c>
      <c r="B104" s="37"/>
      <c r="C104" s="37"/>
      <c r="D104" s="37"/>
      <c r="E104" s="38"/>
    </row>
    <row r="105" spans="1:5">
      <c r="A105" s="35" t="s">
        <v>3</v>
      </c>
      <c r="B105" s="54"/>
      <c r="C105" s="35"/>
      <c r="D105" s="14">
        <f>AVERAGE(D106:D120)</f>
        <v>2</v>
      </c>
      <c r="E105" s="14">
        <f>AVERAGE(E106:E120)</f>
        <v>3</v>
      </c>
    </row>
    <row r="106" spans="1:5" ht="25.2" customHeight="1">
      <c r="A106" s="29" t="s">
        <v>57</v>
      </c>
      <c r="B106" s="31" t="s">
        <v>171</v>
      </c>
      <c r="C106" s="32"/>
      <c r="D106" s="27">
        <v>2</v>
      </c>
      <c r="E106" s="28">
        <v>3</v>
      </c>
    </row>
    <row r="107" spans="1:5" ht="16.2" customHeight="1">
      <c r="A107" s="29" t="s">
        <v>58</v>
      </c>
      <c r="B107" s="31" t="s">
        <v>172</v>
      </c>
      <c r="C107" s="32"/>
      <c r="D107" s="27">
        <v>2</v>
      </c>
      <c r="E107" s="28">
        <v>3</v>
      </c>
    </row>
    <row r="108" spans="1:5" ht="16.2" customHeight="1">
      <c r="A108" s="29" t="s">
        <v>59</v>
      </c>
      <c r="B108" s="31" t="s">
        <v>173</v>
      </c>
      <c r="C108" s="32"/>
      <c r="D108" s="27">
        <v>2</v>
      </c>
      <c r="E108" s="28">
        <v>3</v>
      </c>
    </row>
    <row r="109" spans="1:5" ht="25.95" customHeight="1">
      <c r="A109" s="29" t="s">
        <v>62</v>
      </c>
      <c r="B109" s="31" t="s">
        <v>174</v>
      </c>
      <c r="C109" s="32"/>
      <c r="D109" s="27">
        <v>2</v>
      </c>
      <c r="E109" s="28">
        <v>3</v>
      </c>
    </row>
    <row r="110" spans="1:5" ht="16.2" customHeight="1">
      <c r="A110" s="29" t="s">
        <v>66</v>
      </c>
      <c r="B110" s="31" t="s">
        <v>175</v>
      </c>
      <c r="C110" s="32"/>
      <c r="D110" s="27">
        <v>2</v>
      </c>
      <c r="E110" s="28">
        <v>3</v>
      </c>
    </row>
    <row r="111" spans="1:5" ht="25.2" customHeight="1">
      <c r="A111" s="29" t="s">
        <v>78</v>
      </c>
      <c r="B111" s="31" t="s">
        <v>176</v>
      </c>
      <c r="C111" s="32"/>
      <c r="D111" s="27">
        <v>2</v>
      </c>
      <c r="E111" s="28">
        <v>3</v>
      </c>
    </row>
    <row r="112" spans="1:5" ht="16.2" customHeight="1">
      <c r="A112" s="29" t="s">
        <v>199</v>
      </c>
      <c r="B112" s="31" t="s">
        <v>177</v>
      </c>
      <c r="C112" s="32"/>
      <c r="D112" s="27">
        <v>2</v>
      </c>
      <c r="E112" s="28">
        <v>3</v>
      </c>
    </row>
    <row r="113" spans="1:5" ht="16.2" customHeight="1">
      <c r="A113" s="29" t="s">
        <v>163</v>
      </c>
      <c r="B113" s="31" t="s">
        <v>178</v>
      </c>
      <c r="C113" s="32"/>
      <c r="D113" s="27">
        <v>2</v>
      </c>
      <c r="E113" s="28">
        <v>3</v>
      </c>
    </row>
    <row r="114" spans="1:5" ht="25.95" customHeight="1">
      <c r="A114" s="29" t="s">
        <v>164</v>
      </c>
      <c r="B114" s="31" t="s">
        <v>179</v>
      </c>
      <c r="C114" s="32"/>
      <c r="D114" s="27">
        <v>2</v>
      </c>
      <c r="E114" s="28">
        <v>3</v>
      </c>
    </row>
    <row r="115" spans="1:5" ht="25.95" customHeight="1">
      <c r="A115" s="29" t="s">
        <v>165</v>
      </c>
      <c r="B115" s="31" t="s">
        <v>180</v>
      </c>
      <c r="C115" s="32"/>
      <c r="D115" s="27">
        <v>2</v>
      </c>
      <c r="E115" s="28">
        <v>3</v>
      </c>
    </row>
    <row r="116" spans="1:5" ht="23.4" customHeight="1">
      <c r="A116" s="29" t="s">
        <v>166</v>
      </c>
      <c r="B116" s="31" t="s">
        <v>181</v>
      </c>
      <c r="C116" s="32"/>
      <c r="D116" s="27">
        <v>2</v>
      </c>
      <c r="E116" s="28">
        <v>3</v>
      </c>
    </row>
    <row r="117" spans="1:5" ht="16.2" customHeight="1">
      <c r="A117" s="29" t="s">
        <v>167</v>
      </c>
      <c r="B117" s="31" t="s">
        <v>182</v>
      </c>
      <c r="C117" s="32"/>
      <c r="D117" s="27">
        <v>2</v>
      </c>
      <c r="E117" s="28">
        <v>3</v>
      </c>
    </row>
    <row r="118" spans="1:5" ht="25.2" customHeight="1">
      <c r="A118" s="29" t="s">
        <v>168</v>
      </c>
      <c r="B118" s="31" t="s">
        <v>183</v>
      </c>
      <c r="C118" s="32"/>
      <c r="D118" s="27">
        <v>2</v>
      </c>
      <c r="E118" s="28">
        <v>3</v>
      </c>
    </row>
    <row r="119" spans="1:5" ht="16.2" customHeight="1">
      <c r="A119" s="29" t="s">
        <v>169</v>
      </c>
      <c r="B119" s="31" t="s">
        <v>33</v>
      </c>
      <c r="C119" s="32"/>
      <c r="D119" s="27">
        <v>2</v>
      </c>
      <c r="E119" s="28">
        <v>3</v>
      </c>
    </row>
    <row r="120" spans="1:5" ht="27" customHeight="1">
      <c r="A120" s="29" t="s">
        <v>170</v>
      </c>
      <c r="B120" s="56" t="s">
        <v>34</v>
      </c>
      <c r="C120" s="57"/>
      <c r="D120" s="27">
        <v>2</v>
      </c>
      <c r="E120" s="28">
        <v>3</v>
      </c>
    </row>
    <row r="121" spans="1:5" ht="13.2" customHeight="1">
      <c r="A121" s="42" t="s">
        <v>35</v>
      </c>
      <c r="B121" s="55"/>
      <c r="C121" s="43"/>
      <c r="D121" s="43"/>
      <c r="E121" s="44"/>
    </row>
    <row r="122" spans="1:5" ht="13.2" customHeight="1">
      <c r="A122" s="36" t="s">
        <v>1</v>
      </c>
      <c r="B122" s="37"/>
      <c r="C122" s="37"/>
      <c r="D122" s="37"/>
      <c r="E122" s="38"/>
    </row>
    <row r="123" spans="1:5">
      <c r="A123" s="35" t="s">
        <v>3</v>
      </c>
      <c r="B123" s="54"/>
      <c r="C123" s="35"/>
      <c r="D123" s="14">
        <f>AVERAGE(D124:D132)</f>
        <v>1.8888888888888888</v>
      </c>
      <c r="E123" s="14">
        <f>AVERAGE(E124:E132)</f>
        <v>2.8888888888888888</v>
      </c>
    </row>
    <row r="124" spans="1:5" ht="16.2" customHeight="1">
      <c r="A124" s="29" t="s">
        <v>47</v>
      </c>
      <c r="B124" s="31" t="s">
        <v>185</v>
      </c>
      <c r="C124" s="32"/>
      <c r="D124" s="27">
        <v>1</v>
      </c>
      <c r="E124" s="28">
        <v>2</v>
      </c>
    </row>
    <row r="125" spans="1:5" ht="16.2" customHeight="1">
      <c r="A125" s="29" t="s">
        <v>48</v>
      </c>
      <c r="B125" s="31" t="s">
        <v>186</v>
      </c>
      <c r="C125" s="32"/>
      <c r="D125" s="27">
        <v>2</v>
      </c>
      <c r="E125" s="28">
        <v>3</v>
      </c>
    </row>
    <row r="126" spans="1:5" ht="16.2" customHeight="1">
      <c r="A126" s="29" t="s">
        <v>49</v>
      </c>
      <c r="B126" s="31" t="s">
        <v>187</v>
      </c>
      <c r="C126" s="32"/>
      <c r="D126" s="27">
        <v>2</v>
      </c>
      <c r="E126" s="28">
        <v>3</v>
      </c>
    </row>
    <row r="127" spans="1:5" ht="16.2" customHeight="1">
      <c r="A127" s="29" t="s">
        <v>50</v>
      </c>
      <c r="B127" s="31" t="s">
        <v>188</v>
      </c>
      <c r="C127" s="32"/>
      <c r="D127" s="27">
        <v>2</v>
      </c>
      <c r="E127" s="28">
        <v>3</v>
      </c>
    </row>
    <row r="128" spans="1:5" ht="22.95" customHeight="1">
      <c r="A128" s="29" t="s">
        <v>51</v>
      </c>
      <c r="B128" s="31" t="s">
        <v>189</v>
      </c>
      <c r="C128" s="32"/>
      <c r="D128" s="27">
        <v>2</v>
      </c>
      <c r="E128" s="28">
        <v>3</v>
      </c>
    </row>
    <row r="129" spans="1:5" ht="24.6" customHeight="1">
      <c r="A129" s="29" t="s">
        <v>52</v>
      </c>
      <c r="B129" s="31" t="s">
        <v>36</v>
      </c>
      <c r="C129" s="32"/>
      <c r="D129" s="27">
        <v>2</v>
      </c>
      <c r="E129" s="28">
        <v>3</v>
      </c>
    </row>
    <row r="130" spans="1:5" ht="24.6" customHeight="1">
      <c r="A130" s="29" t="s">
        <v>98</v>
      </c>
      <c r="B130" s="31" t="s">
        <v>37</v>
      </c>
      <c r="C130" s="32"/>
      <c r="D130" s="27">
        <v>2</v>
      </c>
      <c r="E130" s="28">
        <v>3</v>
      </c>
    </row>
    <row r="131" spans="1:5" ht="16.2" customHeight="1">
      <c r="A131" s="29" t="s">
        <v>99</v>
      </c>
      <c r="B131" s="31" t="s">
        <v>38</v>
      </c>
      <c r="C131" s="32"/>
      <c r="D131" s="27">
        <v>2</v>
      </c>
      <c r="E131" s="28">
        <v>3</v>
      </c>
    </row>
    <row r="132" spans="1:5" ht="24" customHeight="1">
      <c r="A132" s="29" t="s">
        <v>184</v>
      </c>
      <c r="B132" s="31" t="s">
        <v>39</v>
      </c>
      <c r="C132" s="32"/>
      <c r="D132" s="27">
        <v>2</v>
      </c>
      <c r="E132" s="28">
        <v>3</v>
      </c>
    </row>
    <row r="133" spans="1:5" ht="13.2" customHeight="1">
      <c r="A133" s="36" t="s">
        <v>10</v>
      </c>
      <c r="B133" s="39"/>
      <c r="C133" s="37"/>
      <c r="D133" s="37"/>
      <c r="E133" s="38"/>
    </row>
    <row r="134" spans="1:5">
      <c r="A134" s="35" t="s">
        <v>3</v>
      </c>
      <c r="B134" s="54"/>
      <c r="C134" s="35"/>
      <c r="D134" s="14">
        <f>AVERAGE(D135:D146)</f>
        <v>2.4166666666666665</v>
      </c>
      <c r="E134" s="14">
        <f>AVERAGE(E135:E146)</f>
        <v>2.8333333333333335</v>
      </c>
    </row>
    <row r="135" spans="1:5" ht="23.4" customHeight="1">
      <c r="A135" s="30" t="s">
        <v>53</v>
      </c>
      <c r="B135" s="31" t="s">
        <v>198</v>
      </c>
      <c r="C135" s="32"/>
      <c r="D135" s="27">
        <v>2</v>
      </c>
      <c r="E135" s="28">
        <v>3</v>
      </c>
    </row>
    <row r="136" spans="1:5" ht="23.4" customHeight="1">
      <c r="A136" s="30" t="s">
        <v>54</v>
      </c>
      <c r="B136" s="31" t="s">
        <v>190</v>
      </c>
      <c r="C136" s="32"/>
      <c r="D136" s="27">
        <v>3</v>
      </c>
      <c r="E136" s="28">
        <v>3</v>
      </c>
    </row>
    <row r="137" spans="1:5" ht="16.2" customHeight="1">
      <c r="A137" s="30" t="s">
        <v>55</v>
      </c>
      <c r="B137" s="31" t="s">
        <v>191</v>
      </c>
      <c r="C137" s="32"/>
      <c r="D137" s="27">
        <v>3</v>
      </c>
      <c r="E137" s="28">
        <v>3</v>
      </c>
    </row>
    <row r="138" spans="1:5" ht="16.2" customHeight="1">
      <c r="A138" s="30" t="s">
        <v>56</v>
      </c>
      <c r="B138" s="31" t="s">
        <v>192</v>
      </c>
      <c r="C138" s="32"/>
      <c r="D138" s="27">
        <v>1</v>
      </c>
      <c r="E138" s="28">
        <v>2</v>
      </c>
    </row>
    <row r="139" spans="1:5" ht="24.6" customHeight="1">
      <c r="A139" s="30" t="s">
        <v>60</v>
      </c>
      <c r="B139" s="31" t="s">
        <v>193</v>
      </c>
      <c r="C139" s="32"/>
      <c r="D139" s="27">
        <v>1</v>
      </c>
      <c r="E139" s="28">
        <v>2</v>
      </c>
    </row>
    <row r="140" spans="1:5" ht="16.2" customHeight="1">
      <c r="A140" s="30" t="s">
        <v>61</v>
      </c>
      <c r="B140" s="31" t="s">
        <v>194</v>
      </c>
      <c r="C140" s="32"/>
      <c r="D140" s="27">
        <v>2</v>
      </c>
      <c r="E140" s="28">
        <v>3</v>
      </c>
    </row>
    <row r="141" spans="1:5" ht="16.2" customHeight="1">
      <c r="A141" s="30" t="s">
        <v>63</v>
      </c>
      <c r="B141" s="31" t="s">
        <v>195</v>
      </c>
      <c r="C141" s="32"/>
      <c r="D141" s="27">
        <v>2</v>
      </c>
      <c r="E141" s="28">
        <v>3</v>
      </c>
    </row>
    <row r="142" spans="1:5" ht="24" customHeight="1">
      <c r="A142" s="30" t="s">
        <v>64</v>
      </c>
      <c r="B142" s="31" t="s">
        <v>196</v>
      </c>
      <c r="C142" s="32"/>
      <c r="D142" s="27">
        <v>3</v>
      </c>
      <c r="E142" s="28">
        <v>3</v>
      </c>
    </row>
    <row r="143" spans="1:5" ht="24.6" customHeight="1">
      <c r="A143" s="30" t="s">
        <v>65</v>
      </c>
      <c r="B143" s="31" t="s">
        <v>40</v>
      </c>
      <c r="C143" s="32"/>
      <c r="D143" s="27">
        <v>3</v>
      </c>
      <c r="E143" s="28">
        <v>3</v>
      </c>
    </row>
    <row r="144" spans="1:5" ht="16.2" customHeight="1">
      <c r="A144" s="30" t="s">
        <v>79</v>
      </c>
      <c r="B144" s="31" t="s">
        <v>41</v>
      </c>
      <c r="C144" s="32"/>
      <c r="D144" s="27">
        <v>3</v>
      </c>
      <c r="E144" s="28">
        <v>3</v>
      </c>
    </row>
    <row r="145" spans="1:5" ht="16.2" customHeight="1">
      <c r="A145" s="30" t="s">
        <v>80</v>
      </c>
      <c r="B145" s="31" t="s">
        <v>42</v>
      </c>
      <c r="C145" s="32"/>
      <c r="D145" s="27">
        <v>3</v>
      </c>
      <c r="E145" s="28">
        <v>3</v>
      </c>
    </row>
    <row r="146" spans="1:5" ht="24" customHeight="1">
      <c r="A146" s="30" t="s">
        <v>81</v>
      </c>
      <c r="B146" s="31" t="s">
        <v>197</v>
      </c>
      <c r="C146" s="32"/>
      <c r="D146" s="27">
        <v>3</v>
      </c>
      <c r="E146" s="28">
        <v>3</v>
      </c>
    </row>
    <row r="147" spans="1:5" ht="14.4" customHeight="1">
      <c r="A147" s="36" t="s">
        <v>14</v>
      </c>
      <c r="B147" s="39"/>
      <c r="C147" s="37"/>
      <c r="D147" s="37"/>
      <c r="E147" s="38"/>
    </row>
    <row r="148" spans="1:5">
      <c r="A148" s="35" t="s">
        <v>3</v>
      </c>
      <c r="B148" s="35"/>
      <c r="C148" s="35"/>
      <c r="D148" s="14">
        <f>AVERAGE(D149:D152)</f>
        <v>3</v>
      </c>
      <c r="E148" s="14">
        <f>AVERAGE(E149:E152)</f>
        <v>3</v>
      </c>
    </row>
    <row r="149" spans="1:5" ht="24" customHeight="1">
      <c r="A149" s="10" t="s">
        <v>57</v>
      </c>
      <c r="B149" s="33" t="s">
        <v>43</v>
      </c>
      <c r="C149" s="34"/>
      <c r="D149" s="27">
        <v>3</v>
      </c>
      <c r="E149" s="28">
        <v>3</v>
      </c>
    </row>
    <row r="150" spans="1:5" ht="16.2" customHeight="1">
      <c r="A150" s="10" t="s">
        <v>58</v>
      </c>
      <c r="B150" s="33" t="s">
        <v>44</v>
      </c>
      <c r="C150" s="34"/>
      <c r="D150" s="27">
        <v>3</v>
      </c>
      <c r="E150" s="28">
        <v>3</v>
      </c>
    </row>
    <row r="151" spans="1:5" ht="23.4" customHeight="1">
      <c r="A151" s="10" t="s">
        <v>59</v>
      </c>
      <c r="B151" s="33" t="s">
        <v>45</v>
      </c>
      <c r="C151" s="34"/>
      <c r="D151" s="27">
        <v>3</v>
      </c>
      <c r="E151" s="28">
        <v>3</v>
      </c>
    </row>
    <row r="152" spans="1:5" ht="24.6" customHeight="1">
      <c r="A152" s="10" t="s">
        <v>62</v>
      </c>
      <c r="B152" s="33" t="s">
        <v>46</v>
      </c>
      <c r="C152" s="34"/>
      <c r="D152" s="27">
        <v>3</v>
      </c>
      <c r="E152" s="28">
        <v>3</v>
      </c>
    </row>
  </sheetData>
  <sheetProtection password="CC71" sheet="1" objects="1" scenarios="1"/>
  <mergeCells count="149">
    <mergeCell ref="B106:C106"/>
    <mergeCell ref="B152:C152"/>
    <mergeCell ref="B151:C151"/>
    <mergeCell ref="B150:C150"/>
    <mergeCell ref="B149:C149"/>
    <mergeCell ref="A148:C148"/>
    <mergeCell ref="A147:E147"/>
    <mergeCell ref="B132:C132"/>
    <mergeCell ref="B131:C131"/>
    <mergeCell ref="B127:C127"/>
    <mergeCell ref="B126:C126"/>
    <mergeCell ref="B125:C125"/>
    <mergeCell ref="B146:C146"/>
    <mergeCell ref="B140:C140"/>
    <mergeCell ref="B139:C139"/>
    <mergeCell ref="B138:C138"/>
    <mergeCell ref="B137:C137"/>
    <mergeCell ref="B136:C136"/>
    <mergeCell ref="A105:C105"/>
    <mergeCell ref="A121:E121"/>
    <mergeCell ref="B145:C145"/>
    <mergeCell ref="B144:C144"/>
    <mergeCell ref="B143:C143"/>
    <mergeCell ref="B142:C142"/>
    <mergeCell ref="B141:C141"/>
    <mergeCell ref="B135:C135"/>
    <mergeCell ref="B107:C107"/>
    <mergeCell ref="B130:C130"/>
    <mergeCell ref="B129:C129"/>
    <mergeCell ref="B128:C128"/>
    <mergeCell ref="B124:C124"/>
    <mergeCell ref="A134:C134"/>
    <mergeCell ref="A123:C123"/>
    <mergeCell ref="B120:C120"/>
    <mergeCell ref="B119:C119"/>
    <mergeCell ref="B114:C114"/>
    <mergeCell ref="B113:C113"/>
    <mergeCell ref="B112:C112"/>
    <mergeCell ref="B111:C111"/>
    <mergeCell ref="B110:C110"/>
    <mergeCell ref="B109:C109"/>
    <mergeCell ref="B108:C108"/>
    <mergeCell ref="A1:D1"/>
    <mergeCell ref="B8:C8"/>
    <mergeCell ref="B13:C13"/>
    <mergeCell ref="B12:C12"/>
    <mergeCell ref="B11:C11"/>
    <mergeCell ref="B10:C10"/>
    <mergeCell ref="A5:E5"/>
    <mergeCell ref="A6:E6"/>
    <mergeCell ref="A7:C7"/>
    <mergeCell ref="B9:C9"/>
    <mergeCell ref="A14:E14"/>
    <mergeCell ref="B103:C103"/>
    <mergeCell ref="A47:C47"/>
    <mergeCell ref="A54:C54"/>
    <mergeCell ref="A29:C29"/>
    <mergeCell ref="A33:C33"/>
    <mergeCell ref="B39:C39"/>
    <mergeCell ref="B38:C38"/>
    <mergeCell ref="B37:C37"/>
    <mergeCell ref="B51:C51"/>
    <mergeCell ref="B50:C50"/>
    <mergeCell ref="B49:C49"/>
    <mergeCell ref="B48:C48"/>
    <mergeCell ref="B36:C36"/>
    <mergeCell ref="B18:C18"/>
    <mergeCell ref="B17:C17"/>
    <mergeCell ref="B57:C57"/>
    <mergeCell ref="B56:C56"/>
    <mergeCell ref="B55:C55"/>
    <mergeCell ref="A52:E52"/>
    <mergeCell ref="A53:E53"/>
    <mergeCell ref="B99:C99"/>
    <mergeCell ref="B98:C98"/>
    <mergeCell ref="B93:C93"/>
    <mergeCell ref="B77:C77"/>
    <mergeCell ref="B76:C76"/>
    <mergeCell ref="B75:C75"/>
    <mergeCell ref="A19:E19"/>
    <mergeCell ref="A27:E27"/>
    <mergeCell ref="A28:E28"/>
    <mergeCell ref="A32:E32"/>
    <mergeCell ref="A46:E46"/>
    <mergeCell ref="A20:C20"/>
    <mergeCell ref="B35:C35"/>
    <mergeCell ref="B23:C23"/>
    <mergeCell ref="B22:C22"/>
    <mergeCell ref="B21:C21"/>
    <mergeCell ref="B31:C31"/>
    <mergeCell ref="B30:C30"/>
    <mergeCell ref="B34:C34"/>
    <mergeCell ref="B40:C40"/>
    <mergeCell ref="B41:C41"/>
    <mergeCell ref="B42:C42"/>
    <mergeCell ref="B43:C43"/>
    <mergeCell ref="B44:C44"/>
    <mergeCell ref="B45:C45"/>
    <mergeCell ref="B58:C58"/>
    <mergeCell ref="B62:C62"/>
    <mergeCell ref="B61:C61"/>
    <mergeCell ref="B60:C60"/>
    <mergeCell ref="B59:C59"/>
    <mergeCell ref="B66:C66"/>
    <mergeCell ref="B74:C74"/>
    <mergeCell ref="B73:C73"/>
    <mergeCell ref="B72:C72"/>
    <mergeCell ref="B71:C71"/>
    <mergeCell ref="B70:C70"/>
    <mergeCell ref="B16:C16"/>
    <mergeCell ref="A15:C15"/>
    <mergeCell ref="A122:E122"/>
    <mergeCell ref="A133:E133"/>
    <mergeCell ref="B69:C69"/>
    <mergeCell ref="B26:C26"/>
    <mergeCell ref="B24:C24"/>
    <mergeCell ref="B25:C25"/>
    <mergeCell ref="A104:E104"/>
    <mergeCell ref="B91:C91"/>
    <mergeCell ref="A64:C64"/>
    <mergeCell ref="B90:C90"/>
    <mergeCell ref="B65:C65"/>
    <mergeCell ref="A63:E63"/>
    <mergeCell ref="B100:C100"/>
    <mergeCell ref="B118:C118"/>
    <mergeCell ref="B117:C117"/>
    <mergeCell ref="B116:C116"/>
    <mergeCell ref="B115:C115"/>
    <mergeCell ref="B68:C68"/>
    <mergeCell ref="B67:C67"/>
    <mergeCell ref="B80:C80"/>
    <mergeCell ref="B79:C79"/>
    <mergeCell ref="B78:C78"/>
    <mergeCell ref="B101:C101"/>
    <mergeCell ref="B102:C102"/>
    <mergeCell ref="B83:C83"/>
    <mergeCell ref="B82:C82"/>
    <mergeCell ref="B81:C81"/>
    <mergeCell ref="B89:C89"/>
    <mergeCell ref="B97:C97"/>
    <mergeCell ref="B96:C96"/>
    <mergeCell ref="B95:C95"/>
    <mergeCell ref="B94:C94"/>
    <mergeCell ref="B88:C88"/>
    <mergeCell ref="B87:C87"/>
    <mergeCell ref="B86:C86"/>
    <mergeCell ref="B85:C85"/>
    <mergeCell ref="B84:C84"/>
    <mergeCell ref="B92:C92"/>
  </mergeCells>
  <conditionalFormatting sqref="D7:E7">
    <cfRule type="cellIs" dxfId="308" priority="145" operator="between">
      <formula>2.6</formula>
      <formula>3</formula>
    </cfRule>
    <cfRule type="cellIs" dxfId="307" priority="146" operator="between">
      <formula>1</formula>
      <formula>1.59</formula>
    </cfRule>
    <cfRule type="cellIs" dxfId="306" priority="147" operator="between">
      <formula>1.6</formula>
      <formula>2.59</formula>
    </cfRule>
  </conditionalFormatting>
  <conditionalFormatting sqref="D15:E15">
    <cfRule type="cellIs" dxfId="305" priority="7" operator="between">
      <formula>2.6</formula>
      <formula>3</formula>
    </cfRule>
    <cfRule type="cellIs" dxfId="304" priority="8" operator="between">
      <formula>1</formula>
      <formula>1.59</formula>
    </cfRule>
    <cfRule type="cellIs" dxfId="303" priority="9" operator="between">
      <formula>1.6</formula>
      <formula>2.59</formula>
    </cfRule>
  </conditionalFormatting>
  <conditionalFormatting sqref="D20:E20">
    <cfRule type="cellIs" dxfId="302" priority="4" operator="between">
      <formula>2.6</formula>
      <formula>3</formula>
    </cfRule>
    <cfRule type="cellIs" dxfId="301" priority="5" operator="between">
      <formula>1</formula>
      <formula>1.59</formula>
    </cfRule>
    <cfRule type="cellIs" dxfId="300" priority="6" operator="between">
      <formula>1.6</formula>
      <formula>2.59</formula>
    </cfRule>
  </conditionalFormatting>
  <conditionalFormatting sqref="D29:E29 D33:E33 D47:E47 D54:E54 D64:E64 D105:E105 D123:E123 D134:E134 D148:E148">
    <cfRule type="cellIs" dxfId="299" priority="1" operator="between">
      <formula>2.6</formula>
      <formula>3</formula>
    </cfRule>
    <cfRule type="cellIs" dxfId="298" priority="2" operator="between">
      <formula>1.6</formula>
      <formula>2.59</formula>
    </cfRule>
    <cfRule type="cellIs" dxfId="29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pane="bottomLeft" activeCell="K12" sqref="K12"/>
    </sheetView>
  </sheetViews>
  <sheetFormatPr defaultColWidth="8.88671875"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8" ht="13.8">
      <c r="A1" s="48" t="s">
        <v>67</v>
      </c>
      <c r="B1" s="48"/>
      <c r="C1" s="48"/>
      <c r="D1" s="48"/>
    </row>
    <row r="2" spans="1:8">
      <c r="B2" s="1" t="s">
        <v>2</v>
      </c>
      <c r="C2" s="3"/>
    </row>
    <row r="3" spans="1:8">
      <c r="B3" s="1" t="s">
        <v>68</v>
      </c>
      <c r="C3" s="4"/>
    </row>
    <row r="4" spans="1:8">
      <c r="B4" s="1" t="s">
        <v>69</v>
      </c>
      <c r="C4" s="4"/>
      <c r="D4" s="5" t="s">
        <v>73</v>
      </c>
      <c r="E4" s="5" t="s">
        <v>74</v>
      </c>
    </row>
    <row r="5" spans="1:8" ht="14.4" customHeight="1">
      <c r="A5" s="49" t="s">
        <v>0</v>
      </c>
      <c r="B5" s="50"/>
      <c r="C5" s="50"/>
      <c r="D5" s="50"/>
      <c r="E5" s="50"/>
    </row>
    <row r="6" spans="1:8" ht="14.4" customHeight="1">
      <c r="A6" s="51" t="s">
        <v>1</v>
      </c>
      <c r="B6" s="52"/>
      <c r="C6" s="52"/>
      <c r="D6" s="52"/>
      <c r="E6" s="52"/>
    </row>
    <row r="7" spans="1:8">
      <c r="A7" s="53" t="s">
        <v>3</v>
      </c>
      <c r="B7" s="53"/>
      <c r="C7" s="53"/>
      <c r="D7" s="26">
        <f>AVERAGE(D8:D13)</f>
        <v>2.1666666666666665</v>
      </c>
      <c r="E7" s="26">
        <f>AVERAGE(E8:E13)</f>
        <v>2.8333333333333335</v>
      </c>
    </row>
    <row r="8" spans="1:8" ht="22.95" customHeight="1">
      <c r="A8" s="10" t="s">
        <v>47</v>
      </c>
      <c r="B8" s="33" t="s">
        <v>4</v>
      </c>
      <c r="C8" s="34"/>
      <c r="D8" s="27">
        <v>3</v>
      </c>
      <c r="E8" s="28">
        <v>3</v>
      </c>
      <c r="H8" s="6"/>
    </row>
    <row r="9" spans="1:8" ht="16.2" customHeight="1">
      <c r="A9" s="10" t="s">
        <v>48</v>
      </c>
      <c r="B9" s="33" t="s">
        <v>5</v>
      </c>
      <c r="C9" s="34"/>
      <c r="D9" s="27">
        <v>3</v>
      </c>
      <c r="E9" s="28">
        <v>3</v>
      </c>
      <c r="H9" s="6"/>
    </row>
    <row r="10" spans="1:8" ht="14.4" customHeight="1">
      <c r="A10" s="10" t="s">
        <v>49</v>
      </c>
      <c r="B10" s="33" t="s">
        <v>6</v>
      </c>
      <c r="C10" s="34"/>
      <c r="D10" s="27">
        <v>2</v>
      </c>
      <c r="E10" s="28">
        <v>3</v>
      </c>
      <c r="H10" s="6"/>
    </row>
    <row r="11" spans="1:8" ht="23.4" customHeight="1">
      <c r="A11" s="10" t="s">
        <v>50</v>
      </c>
      <c r="B11" s="33" t="s">
        <v>7</v>
      </c>
      <c r="C11" s="34"/>
      <c r="D11" s="27">
        <v>2</v>
      </c>
      <c r="E11" s="28">
        <v>3</v>
      </c>
      <c r="H11" s="6"/>
    </row>
    <row r="12" spans="1:8" ht="16.2" customHeight="1">
      <c r="A12" s="10" t="s">
        <v>51</v>
      </c>
      <c r="B12" s="33" t="s">
        <v>8</v>
      </c>
      <c r="C12" s="34"/>
      <c r="D12" s="27">
        <v>2</v>
      </c>
      <c r="E12" s="28">
        <v>3</v>
      </c>
      <c r="H12" s="6"/>
    </row>
    <row r="13" spans="1:8" ht="24" customHeight="1">
      <c r="A13" s="10" t="s">
        <v>52</v>
      </c>
      <c r="B13" s="33" t="s">
        <v>9</v>
      </c>
      <c r="C13" s="34"/>
      <c r="D13" s="27">
        <v>1</v>
      </c>
      <c r="E13" s="28">
        <v>2</v>
      </c>
      <c r="H13" s="6"/>
    </row>
    <row r="14" spans="1:8" ht="13.2" customHeight="1">
      <c r="A14" s="36" t="s">
        <v>10</v>
      </c>
      <c r="B14" s="37"/>
      <c r="C14" s="37"/>
      <c r="D14" s="37"/>
      <c r="E14" s="38"/>
    </row>
    <row r="15" spans="1:8">
      <c r="A15" s="35" t="s">
        <v>3</v>
      </c>
      <c r="B15" s="35"/>
      <c r="C15" s="35"/>
      <c r="D15" s="26">
        <f>AVERAGE(D16:D18)</f>
        <v>1.6666666666666667</v>
      </c>
      <c r="E15" s="26">
        <f>AVERAGE(E16:E18)</f>
        <v>2.6666666666666665</v>
      </c>
    </row>
    <row r="16" spans="1:8" ht="16.2" customHeight="1">
      <c r="A16" s="10" t="s">
        <v>53</v>
      </c>
      <c r="B16" s="33" t="s">
        <v>11</v>
      </c>
      <c r="C16" s="34"/>
      <c r="D16" s="27">
        <v>2</v>
      </c>
      <c r="E16" s="28">
        <v>3</v>
      </c>
      <c r="G16" s="6"/>
    </row>
    <row r="17" spans="1:7" ht="16.2" customHeight="1">
      <c r="A17" s="10" t="s">
        <v>54</v>
      </c>
      <c r="B17" s="33" t="s">
        <v>12</v>
      </c>
      <c r="C17" s="34"/>
      <c r="D17" s="27">
        <v>1</v>
      </c>
      <c r="E17" s="28">
        <v>2</v>
      </c>
      <c r="G17" s="6"/>
    </row>
    <row r="18" spans="1:7" ht="35.4" customHeight="1">
      <c r="A18" s="10" t="s">
        <v>55</v>
      </c>
      <c r="B18" s="33" t="s">
        <v>13</v>
      </c>
      <c r="C18" s="34"/>
      <c r="D18" s="27">
        <v>2</v>
      </c>
      <c r="E18" s="28">
        <v>3</v>
      </c>
      <c r="G18" s="6"/>
    </row>
    <row r="19" spans="1:7" ht="14.4" customHeight="1">
      <c r="A19" s="36" t="s">
        <v>14</v>
      </c>
      <c r="B19" s="37"/>
      <c r="C19" s="37"/>
      <c r="D19" s="37"/>
      <c r="E19" s="38"/>
    </row>
    <row r="20" spans="1:7">
      <c r="A20" s="35" t="s">
        <v>3</v>
      </c>
      <c r="B20" s="35"/>
      <c r="C20" s="35"/>
      <c r="D20" s="26">
        <f>AVERAGE(D21:D26)</f>
        <v>2</v>
      </c>
      <c r="E20" s="26">
        <f>AVERAGE(E21:E26)</f>
        <v>2.8333333333333335</v>
      </c>
    </row>
    <row r="21" spans="1:7" ht="34.950000000000003" customHeight="1">
      <c r="A21" s="10" t="s">
        <v>57</v>
      </c>
      <c r="B21" s="33" t="s">
        <v>15</v>
      </c>
      <c r="C21" s="34"/>
      <c r="D21" s="27">
        <v>1</v>
      </c>
      <c r="E21" s="28">
        <v>2</v>
      </c>
    </row>
    <row r="22" spans="1:7" ht="16.2" customHeight="1">
      <c r="A22" s="10" t="s">
        <v>58</v>
      </c>
      <c r="B22" s="33" t="s">
        <v>16</v>
      </c>
      <c r="C22" s="34"/>
      <c r="D22" s="27">
        <v>2</v>
      </c>
      <c r="E22" s="28">
        <v>3</v>
      </c>
    </row>
    <row r="23" spans="1:7" ht="23.4" customHeight="1">
      <c r="A23" s="10" t="s">
        <v>59</v>
      </c>
      <c r="B23" s="33" t="s">
        <v>17</v>
      </c>
      <c r="C23" s="34"/>
      <c r="D23" s="27">
        <v>2</v>
      </c>
      <c r="E23" s="28">
        <v>3</v>
      </c>
      <c r="G23" s="7"/>
    </row>
    <row r="24" spans="1:7" ht="16.2" customHeight="1">
      <c r="A24" s="10" t="s">
        <v>62</v>
      </c>
      <c r="B24" s="33" t="s">
        <v>75</v>
      </c>
      <c r="C24" s="34"/>
      <c r="D24" s="27">
        <v>2</v>
      </c>
      <c r="E24" s="28">
        <v>3</v>
      </c>
    </row>
    <row r="25" spans="1:7" ht="16.2" customHeight="1">
      <c r="A25" s="10" t="s">
        <v>66</v>
      </c>
      <c r="B25" s="40" t="s">
        <v>76</v>
      </c>
      <c r="C25" s="41"/>
      <c r="D25" s="27">
        <v>2</v>
      </c>
      <c r="E25" s="28">
        <v>3</v>
      </c>
      <c r="G25" s="7"/>
    </row>
    <row r="26" spans="1:7" ht="16.2" customHeight="1">
      <c r="A26" s="10" t="s">
        <v>78</v>
      </c>
      <c r="B26" s="33" t="s">
        <v>77</v>
      </c>
      <c r="C26" s="34"/>
      <c r="D26" s="27">
        <v>3</v>
      </c>
      <c r="E26" s="28">
        <v>3</v>
      </c>
    </row>
    <row r="27" spans="1:7" ht="14.4" customHeight="1">
      <c r="A27" s="42" t="s">
        <v>18</v>
      </c>
      <c r="B27" s="43"/>
      <c r="C27" s="43"/>
      <c r="D27" s="43"/>
      <c r="E27" s="44"/>
    </row>
    <row r="28" spans="1:7" ht="13.2" customHeight="1">
      <c r="A28" s="36" t="s">
        <v>1</v>
      </c>
      <c r="B28" s="37"/>
      <c r="C28" s="37"/>
      <c r="D28" s="37"/>
      <c r="E28" s="38"/>
    </row>
    <row r="29" spans="1:7">
      <c r="A29" s="35" t="s">
        <v>3</v>
      </c>
      <c r="B29" s="35"/>
      <c r="C29" s="35"/>
      <c r="D29" s="14">
        <f>AVERAGE(D30:D31)</f>
        <v>2.5</v>
      </c>
      <c r="E29" s="14">
        <f>AVERAGE(E30:E31)</f>
        <v>3</v>
      </c>
    </row>
    <row r="30" spans="1:7" ht="16.2" customHeight="1">
      <c r="A30" s="10" t="s">
        <v>47</v>
      </c>
      <c r="B30" s="33" t="s">
        <v>19</v>
      </c>
      <c r="C30" s="34"/>
      <c r="D30" s="27">
        <v>2</v>
      </c>
      <c r="E30" s="28">
        <v>3</v>
      </c>
    </row>
    <row r="31" spans="1:7" ht="22.95" customHeight="1">
      <c r="A31" s="10" t="s">
        <v>48</v>
      </c>
      <c r="B31" s="33" t="s">
        <v>20</v>
      </c>
      <c r="C31" s="34"/>
      <c r="D31" s="27">
        <v>3</v>
      </c>
      <c r="E31" s="28">
        <v>3</v>
      </c>
    </row>
    <row r="32" spans="1:7" ht="13.2" customHeight="1">
      <c r="A32" s="36" t="s">
        <v>10</v>
      </c>
      <c r="B32" s="37"/>
      <c r="C32" s="37"/>
      <c r="D32" s="37"/>
      <c r="E32" s="38"/>
    </row>
    <row r="33" spans="1:8">
      <c r="A33" s="35" t="s">
        <v>3</v>
      </c>
      <c r="B33" s="35"/>
      <c r="C33" s="35"/>
      <c r="D33" s="14">
        <f>AVERAGE(D34:D45)</f>
        <v>1.9166666666666667</v>
      </c>
      <c r="E33" s="14">
        <f>AVERAGE(E34:E45)</f>
        <v>2.8333333333333335</v>
      </c>
    </row>
    <row r="34" spans="1:8" ht="24" customHeight="1">
      <c r="A34" s="10" t="s">
        <v>53</v>
      </c>
      <c r="B34" s="33" t="s">
        <v>83</v>
      </c>
      <c r="C34" s="34"/>
      <c r="D34" s="27">
        <v>2</v>
      </c>
      <c r="E34" s="28">
        <v>3</v>
      </c>
      <c r="H34" s="6"/>
    </row>
    <row r="35" spans="1:8" ht="16.2" customHeight="1">
      <c r="A35" s="10" t="s">
        <v>54</v>
      </c>
      <c r="B35" s="33" t="s">
        <v>82</v>
      </c>
      <c r="C35" s="34"/>
      <c r="D35" s="27">
        <v>1</v>
      </c>
      <c r="E35" s="28">
        <v>2</v>
      </c>
      <c r="H35" s="6"/>
    </row>
    <row r="36" spans="1:8" ht="24" customHeight="1">
      <c r="A36" s="10" t="s">
        <v>55</v>
      </c>
      <c r="B36" s="33" t="s">
        <v>21</v>
      </c>
      <c r="C36" s="34"/>
      <c r="D36" s="27">
        <v>2</v>
      </c>
      <c r="E36" s="28">
        <v>3</v>
      </c>
      <c r="H36" s="6"/>
    </row>
    <row r="37" spans="1:8" ht="24.6" customHeight="1">
      <c r="A37" s="10" t="s">
        <v>56</v>
      </c>
      <c r="B37" s="33" t="s">
        <v>22</v>
      </c>
      <c r="C37" s="34"/>
      <c r="D37" s="27">
        <v>3</v>
      </c>
      <c r="E37" s="28">
        <v>3</v>
      </c>
      <c r="H37" s="6"/>
    </row>
    <row r="38" spans="1:8" ht="16.2" customHeight="1">
      <c r="A38" s="10" t="s">
        <v>60</v>
      </c>
      <c r="B38" s="33" t="s">
        <v>23</v>
      </c>
      <c r="C38" s="34"/>
      <c r="D38" s="27">
        <v>2</v>
      </c>
      <c r="E38" s="28">
        <v>3</v>
      </c>
      <c r="H38" s="6"/>
    </row>
    <row r="39" spans="1:8" ht="16.2" customHeight="1">
      <c r="A39" s="10" t="s">
        <v>61</v>
      </c>
      <c r="B39" s="33" t="s">
        <v>24</v>
      </c>
      <c r="C39" s="34"/>
      <c r="D39" s="27">
        <v>1</v>
      </c>
      <c r="E39" s="28">
        <v>2</v>
      </c>
      <c r="H39" s="6"/>
    </row>
    <row r="40" spans="1:8" ht="16.2" customHeight="1">
      <c r="A40" s="10" t="s">
        <v>63</v>
      </c>
      <c r="B40" s="33" t="s">
        <v>84</v>
      </c>
      <c r="C40" s="45"/>
      <c r="D40" s="27">
        <v>2</v>
      </c>
      <c r="E40" s="28">
        <v>3</v>
      </c>
      <c r="H40" s="6"/>
    </row>
    <row r="41" spans="1:8" ht="16.2" customHeight="1">
      <c r="A41" s="10" t="s">
        <v>64</v>
      </c>
      <c r="B41" s="33" t="s">
        <v>85</v>
      </c>
      <c r="C41" s="45"/>
      <c r="D41" s="27">
        <v>2</v>
      </c>
      <c r="E41" s="28">
        <v>3</v>
      </c>
      <c r="H41" s="8"/>
    </row>
    <row r="42" spans="1:8" ht="16.2" customHeight="1">
      <c r="A42" s="10" t="s">
        <v>65</v>
      </c>
      <c r="B42" s="33" t="s">
        <v>86</v>
      </c>
      <c r="C42" s="45"/>
      <c r="D42" s="27">
        <v>2</v>
      </c>
      <c r="E42" s="28">
        <v>3</v>
      </c>
      <c r="H42" s="8"/>
    </row>
    <row r="43" spans="1:8" ht="16.2" customHeight="1">
      <c r="A43" s="10" t="s">
        <v>79</v>
      </c>
      <c r="B43" s="33" t="s">
        <v>87</v>
      </c>
      <c r="C43" s="45"/>
      <c r="D43" s="27">
        <v>2</v>
      </c>
      <c r="E43" s="28">
        <v>3</v>
      </c>
      <c r="H43" s="8"/>
    </row>
    <row r="44" spans="1:8" ht="16.2" customHeight="1">
      <c r="A44" s="10" t="s">
        <v>80</v>
      </c>
      <c r="B44" s="33" t="s">
        <v>88</v>
      </c>
      <c r="C44" s="45"/>
      <c r="D44" s="27">
        <v>2</v>
      </c>
      <c r="E44" s="28">
        <v>3</v>
      </c>
      <c r="H44" s="8"/>
    </row>
    <row r="45" spans="1:8" ht="16.2" customHeight="1">
      <c r="A45" s="10" t="s">
        <v>81</v>
      </c>
      <c r="B45" s="33" t="s">
        <v>89</v>
      </c>
      <c r="C45" s="45"/>
      <c r="D45" s="27">
        <v>2</v>
      </c>
      <c r="E45" s="28">
        <v>3</v>
      </c>
      <c r="H45" s="8"/>
    </row>
    <row r="46" spans="1:8" ht="14.4" customHeight="1">
      <c r="A46" s="36" t="s">
        <v>14</v>
      </c>
      <c r="B46" s="37"/>
      <c r="C46" s="37"/>
      <c r="D46" s="37"/>
      <c r="E46" s="38"/>
    </row>
    <row r="47" spans="1:8">
      <c r="A47" s="35" t="s">
        <v>3</v>
      </c>
      <c r="B47" s="35"/>
      <c r="C47" s="35"/>
      <c r="D47" s="14">
        <f>AVERAGE(D48:D51)</f>
        <v>2.75</v>
      </c>
      <c r="E47" s="14">
        <f>AVERAGE(E48:E51)</f>
        <v>3</v>
      </c>
    </row>
    <row r="48" spans="1:8" ht="16.2" customHeight="1">
      <c r="A48" s="10" t="s">
        <v>57</v>
      </c>
      <c r="B48" s="33" t="s">
        <v>90</v>
      </c>
      <c r="C48" s="34"/>
      <c r="D48" s="27">
        <v>3</v>
      </c>
      <c r="E48" s="28">
        <v>3</v>
      </c>
      <c r="H48" s="9"/>
    </row>
    <row r="49" spans="1:11" ht="16.2" customHeight="1">
      <c r="A49" s="10" t="s">
        <v>58</v>
      </c>
      <c r="B49" s="33" t="s">
        <v>92</v>
      </c>
      <c r="C49" s="34"/>
      <c r="D49" s="27">
        <v>2</v>
      </c>
      <c r="E49" s="28">
        <v>3</v>
      </c>
      <c r="H49" s="9"/>
    </row>
    <row r="50" spans="1:11" ht="16.2" customHeight="1">
      <c r="A50" s="10" t="s">
        <v>59</v>
      </c>
      <c r="B50" s="33" t="s">
        <v>91</v>
      </c>
      <c r="C50" s="34"/>
      <c r="D50" s="27">
        <v>3</v>
      </c>
      <c r="E50" s="28">
        <v>3</v>
      </c>
      <c r="H50" s="9"/>
    </row>
    <row r="51" spans="1:11" ht="16.2" customHeight="1">
      <c r="A51" s="10" t="s">
        <v>62</v>
      </c>
      <c r="B51" s="33" t="s">
        <v>25</v>
      </c>
      <c r="C51" s="34"/>
      <c r="D51" s="27">
        <v>3</v>
      </c>
      <c r="E51" s="28">
        <v>3</v>
      </c>
      <c r="H51" s="9"/>
    </row>
    <row r="52" spans="1:11" ht="13.2" customHeight="1">
      <c r="A52" s="42" t="s">
        <v>26</v>
      </c>
      <c r="B52" s="43"/>
      <c r="C52" s="43"/>
      <c r="D52" s="43"/>
      <c r="E52" s="44"/>
    </row>
    <row r="53" spans="1:11" ht="13.2" customHeight="1">
      <c r="A53" s="36" t="s">
        <v>1</v>
      </c>
      <c r="B53" s="37"/>
      <c r="C53" s="37"/>
      <c r="D53" s="37"/>
      <c r="E53" s="38"/>
    </row>
    <row r="54" spans="1:11">
      <c r="A54" s="35" t="s">
        <v>3</v>
      </c>
      <c r="B54" s="35"/>
      <c r="C54" s="35"/>
      <c r="D54" s="14">
        <f>AVERAGE(D55:D62)</f>
        <v>2.75</v>
      </c>
      <c r="E54" s="14">
        <f>AVERAGE(E55:E62)</f>
        <v>3</v>
      </c>
    </row>
    <row r="55" spans="1:11" ht="24" customHeight="1">
      <c r="A55" s="10" t="s">
        <v>47</v>
      </c>
      <c r="B55" s="33" t="s">
        <v>27</v>
      </c>
      <c r="C55" s="34"/>
      <c r="D55" s="27">
        <v>3</v>
      </c>
      <c r="E55" s="28">
        <v>3</v>
      </c>
      <c r="G55" s="8"/>
      <c r="K55" s="8"/>
    </row>
    <row r="56" spans="1:11" ht="23.4" customHeight="1">
      <c r="A56" s="10" t="s">
        <v>48</v>
      </c>
      <c r="B56" s="33" t="s">
        <v>97</v>
      </c>
      <c r="C56" s="34"/>
      <c r="D56" s="27">
        <v>3</v>
      </c>
      <c r="E56" s="28">
        <v>3</v>
      </c>
      <c r="G56" s="8"/>
      <c r="K56" s="8"/>
    </row>
    <row r="57" spans="1:11" ht="46.95" customHeight="1">
      <c r="A57" s="10" t="s">
        <v>49</v>
      </c>
      <c r="B57" s="33" t="s">
        <v>28</v>
      </c>
      <c r="C57" s="34"/>
      <c r="D57" s="27">
        <v>3</v>
      </c>
      <c r="E57" s="28">
        <v>3</v>
      </c>
      <c r="G57" s="8"/>
      <c r="K57" s="8"/>
    </row>
    <row r="58" spans="1:11" ht="34.200000000000003" customHeight="1">
      <c r="A58" s="10" t="s">
        <v>50</v>
      </c>
      <c r="B58" s="33" t="s">
        <v>29</v>
      </c>
      <c r="C58" s="34"/>
      <c r="D58" s="27">
        <v>2</v>
      </c>
      <c r="E58" s="28">
        <v>3</v>
      </c>
      <c r="G58" s="8"/>
      <c r="K58" s="8"/>
    </row>
    <row r="59" spans="1:11" ht="23.4" customHeight="1">
      <c r="A59" s="10" t="s">
        <v>51</v>
      </c>
      <c r="B59" s="33" t="s">
        <v>93</v>
      </c>
      <c r="C59" s="34"/>
      <c r="D59" s="27">
        <v>2</v>
      </c>
      <c r="E59" s="28">
        <v>3</v>
      </c>
      <c r="G59" s="6"/>
      <c r="K59" s="8"/>
    </row>
    <row r="60" spans="1:11" ht="16.2" customHeight="1">
      <c r="A60" s="10" t="s">
        <v>52</v>
      </c>
      <c r="B60" s="33" t="s">
        <v>94</v>
      </c>
      <c r="C60" s="34"/>
      <c r="D60" s="27">
        <v>3</v>
      </c>
      <c r="E60" s="28">
        <v>3</v>
      </c>
      <c r="G60" s="6"/>
      <c r="K60" s="8"/>
    </row>
    <row r="61" spans="1:11" ht="16.2" customHeight="1">
      <c r="A61" s="10" t="s">
        <v>98</v>
      </c>
      <c r="B61" s="33" t="s">
        <v>95</v>
      </c>
      <c r="C61" s="34"/>
      <c r="D61" s="27">
        <v>3</v>
      </c>
      <c r="E61" s="28">
        <v>3</v>
      </c>
      <c r="G61" s="6"/>
      <c r="K61" s="8"/>
    </row>
    <row r="62" spans="1:11" ht="26.4" customHeight="1">
      <c r="A62" s="10" t="s">
        <v>99</v>
      </c>
      <c r="B62" s="46" t="s">
        <v>96</v>
      </c>
      <c r="C62" s="47"/>
      <c r="D62" s="27">
        <v>3</v>
      </c>
      <c r="E62" s="28">
        <v>3</v>
      </c>
      <c r="G62" s="6"/>
      <c r="K62" s="8"/>
    </row>
    <row r="63" spans="1:11" ht="13.2" customHeight="1">
      <c r="A63" s="36" t="s">
        <v>10</v>
      </c>
      <c r="B63" s="37"/>
      <c r="C63" s="37"/>
      <c r="D63" s="37"/>
      <c r="E63" s="38"/>
      <c r="K63" s="6"/>
    </row>
    <row r="64" spans="1:11" ht="15.6">
      <c r="A64" s="35" t="s">
        <v>3</v>
      </c>
      <c r="B64" s="35"/>
      <c r="C64" s="35"/>
      <c r="D64" s="14">
        <f>AVERAGE(D65:D103)</f>
        <v>2.5128205128205128</v>
      </c>
      <c r="E64" s="14">
        <f>AVERAGE(E65:E103)</f>
        <v>2.9743589743589745</v>
      </c>
      <c r="K64" s="6"/>
    </row>
    <row r="65" spans="1:11" ht="16.2" customHeight="1">
      <c r="A65" s="29" t="s">
        <v>53</v>
      </c>
      <c r="B65" s="31" t="s">
        <v>127</v>
      </c>
      <c r="C65" s="32"/>
      <c r="D65" s="27">
        <v>2</v>
      </c>
      <c r="E65" s="28">
        <v>3</v>
      </c>
      <c r="K65" s="6"/>
    </row>
    <row r="66" spans="1:11" ht="16.2" customHeight="1">
      <c r="A66" s="29" t="s">
        <v>54</v>
      </c>
      <c r="B66" s="31" t="s">
        <v>128</v>
      </c>
      <c r="C66" s="32"/>
      <c r="D66" s="27">
        <v>3</v>
      </c>
      <c r="E66" s="28">
        <v>3</v>
      </c>
      <c r="K66" s="6"/>
    </row>
    <row r="67" spans="1:11" ht="16.2" customHeight="1">
      <c r="A67" s="29" t="s">
        <v>55</v>
      </c>
      <c r="B67" s="31" t="s">
        <v>129</v>
      </c>
      <c r="C67" s="32"/>
      <c r="D67" s="27">
        <v>3</v>
      </c>
      <c r="E67" s="28">
        <v>3</v>
      </c>
      <c r="K67" s="6"/>
    </row>
    <row r="68" spans="1:11" ht="36" customHeight="1">
      <c r="A68" s="29" t="s">
        <v>56</v>
      </c>
      <c r="B68" s="31" t="s">
        <v>161</v>
      </c>
      <c r="C68" s="32"/>
      <c r="D68" s="27">
        <v>3</v>
      </c>
      <c r="E68" s="28">
        <v>3</v>
      </c>
      <c r="K68" s="6"/>
    </row>
    <row r="69" spans="1:11" ht="16.2" customHeight="1">
      <c r="A69" s="29" t="s">
        <v>60</v>
      </c>
      <c r="B69" s="31" t="s">
        <v>130</v>
      </c>
      <c r="C69" s="32"/>
      <c r="D69" s="27">
        <v>3</v>
      </c>
      <c r="E69" s="28">
        <v>3</v>
      </c>
      <c r="K69" s="6"/>
    </row>
    <row r="70" spans="1:11" ht="16.2" customHeight="1">
      <c r="A70" s="29" t="s">
        <v>61</v>
      </c>
      <c r="B70" s="31" t="s">
        <v>131</v>
      </c>
      <c r="C70" s="32"/>
      <c r="D70" s="27">
        <v>3</v>
      </c>
      <c r="E70" s="28">
        <v>3</v>
      </c>
      <c r="K70" s="6"/>
    </row>
    <row r="71" spans="1:11" ht="16.2" customHeight="1">
      <c r="A71" s="29" t="s">
        <v>63</v>
      </c>
      <c r="B71" s="31" t="s">
        <v>132</v>
      </c>
      <c r="C71" s="32"/>
      <c r="D71" s="27">
        <v>3</v>
      </c>
      <c r="E71" s="28">
        <v>3</v>
      </c>
      <c r="K71" s="6"/>
    </row>
    <row r="72" spans="1:11" ht="16.2" customHeight="1">
      <c r="A72" s="29" t="s">
        <v>64</v>
      </c>
      <c r="B72" s="31" t="s">
        <v>133</v>
      </c>
      <c r="C72" s="32"/>
      <c r="D72" s="27">
        <v>3</v>
      </c>
      <c r="E72" s="28">
        <v>3</v>
      </c>
      <c r="K72" s="6"/>
    </row>
    <row r="73" spans="1:11" ht="16.2" customHeight="1">
      <c r="A73" s="29" t="s">
        <v>65</v>
      </c>
      <c r="B73" s="31" t="s">
        <v>134</v>
      </c>
      <c r="C73" s="32"/>
      <c r="D73" s="27">
        <v>2</v>
      </c>
      <c r="E73" s="28">
        <v>3</v>
      </c>
      <c r="K73" s="6"/>
    </row>
    <row r="74" spans="1:11" ht="16.2" customHeight="1">
      <c r="A74" s="29" t="s">
        <v>79</v>
      </c>
      <c r="B74" s="31" t="s">
        <v>135</v>
      </c>
      <c r="C74" s="32"/>
      <c r="D74" s="27">
        <v>2</v>
      </c>
      <c r="E74" s="28">
        <v>3</v>
      </c>
      <c r="K74" s="6"/>
    </row>
    <row r="75" spans="1:11" ht="25.2" customHeight="1">
      <c r="A75" s="29" t="s">
        <v>80</v>
      </c>
      <c r="B75" s="31" t="s">
        <v>136</v>
      </c>
      <c r="C75" s="32"/>
      <c r="D75" s="27">
        <v>2</v>
      </c>
      <c r="E75" s="28">
        <v>3</v>
      </c>
      <c r="K75" s="6"/>
    </row>
    <row r="76" spans="1:11" ht="24" customHeight="1">
      <c r="A76" s="29" t="s">
        <v>81</v>
      </c>
      <c r="B76" s="31" t="s">
        <v>137</v>
      </c>
      <c r="C76" s="32"/>
      <c r="D76" s="27">
        <v>2</v>
      </c>
      <c r="E76" s="28">
        <v>3</v>
      </c>
      <c r="K76" s="6"/>
    </row>
    <row r="77" spans="1:11" ht="16.2" customHeight="1">
      <c r="A77" s="29" t="s">
        <v>100</v>
      </c>
      <c r="B77" s="31" t="s">
        <v>138</v>
      </c>
      <c r="C77" s="32"/>
      <c r="D77" s="27">
        <v>2</v>
      </c>
      <c r="E77" s="28">
        <v>3</v>
      </c>
      <c r="K77" s="6"/>
    </row>
    <row r="78" spans="1:11" ht="16.2" customHeight="1">
      <c r="A78" s="29" t="s">
        <v>101</v>
      </c>
      <c r="B78" s="31" t="s">
        <v>139</v>
      </c>
      <c r="C78" s="32"/>
      <c r="D78" s="27">
        <v>2</v>
      </c>
      <c r="E78" s="28">
        <v>3</v>
      </c>
      <c r="K78" s="6"/>
    </row>
    <row r="79" spans="1:11" ht="16.2" customHeight="1">
      <c r="A79" s="29" t="s">
        <v>102</v>
      </c>
      <c r="B79" s="31" t="s">
        <v>140</v>
      </c>
      <c r="C79" s="32"/>
      <c r="D79" s="27">
        <v>2</v>
      </c>
      <c r="E79" s="28">
        <v>3</v>
      </c>
      <c r="K79" s="6"/>
    </row>
    <row r="80" spans="1:11" ht="16.2" customHeight="1">
      <c r="A80" s="29" t="s">
        <v>103</v>
      </c>
      <c r="B80" s="31" t="s">
        <v>141</v>
      </c>
      <c r="C80" s="32"/>
      <c r="D80" s="27">
        <v>1</v>
      </c>
      <c r="E80" s="28">
        <v>2</v>
      </c>
      <c r="K80" s="6"/>
    </row>
    <row r="81" spans="1:11" ht="16.2" customHeight="1">
      <c r="A81" s="29" t="s">
        <v>104</v>
      </c>
      <c r="B81" s="31" t="s">
        <v>142</v>
      </c>
      <c r="C81" s="32"/>
      <c r="D81" s="27">
        <v>2</v>
      </c>
      <c r="E81" s="28">
        <v>3</v>
      </c>
      <c r="K81" s="6"/>
    </row>
    <row r="82" spans="1:11" ht="16.2" customHeight="1">
      <c r="A82" s="29" t="s">
        <v>105</v>
      </c>
      <c r="B82" s="31" t="s">
        <v>143</v>
      </c>
      <c r="C82" s="32"/>
      <c r="D82" s="27">
        <v>2</v>
      </c>
      <c r="E82" s="28">
        <v>3</v>
      </c>
      <c r="K82" s="6"/>
    </row>
    <row r="83" spans="1:11" ht="16.2" customHeight="1">
      <c r="A83" s="29" t="s">
        <v>106</v>
      </c>
      <c r="B83" s="31" t="s">
        <v>144</v>
      </c>
      <c r="C83" s="32"/>
      <c r="D83" s="27">
        <v>2</v>
      </c>
      <c r="E83" s="28">
        <v>3</v>
      </c>
      <c r="K83" s="6"/>
    </row>
    <row r="84" spans="1:11" ht="16.2" customHeight="1">
      <c r="A84" s="29" t="s">
        <v>107</v>
      </c>
      <c r="B84" s="31" t="s">
        <v>145</v>
      </c>
      <c r="C84" s="32"/>
      <c r="D84" s="27">
        <v>2</v>
      </c>
      <c r="E84" s="28">
        <v>3</v>
      </c>
      <c r="K84" s="6"/>
    </row>
    <row r="85" spans="1:11" ht="26.4" customHeight="1">
      <c r="A85" s="29" t="s">
        <v>108</v>
      </c>
      <c r="B85" s="31" t="s">
        <v>146</v>
      </c>
      <c r="C85" s="32"/>
      <c r="D85" s="27">
        <v>3</v>
      </c>
      <c r="E85" s="28">
        <v>3</v>
      </c>
      <c r="K85" s="6"/>
    </row>
    <row r="86" spans="1:11" ht="16.2" customHeight="1">
      <c r="A86" s="29" t="s">
        <v>109</v>
      </c>
      <c r="B86" s="31" t="s">
        <v>147</v>
      </c>
      <c r="C86" s="32"/>
      <c r="D86" s="27">
        <v>3</v>
      </c>
      <c r="E86" s="28">
        <v>3</v>
      </c>
      <c r="K86" s="6"/>
    </row>
    <row r="87" spans="1:11" ht="24" customHeight="1">
      <c r="A87" s="29" t="s">
        <v>110</v>
      </c>
      <c r="B87" s="31" t="s">
        <v>148</v>
      </c>
      <c r="C87" s="32"/>
      <c r="D87" s="27">
        <v>3</v>
      </c>
      <c r="E87" s="28">
        <v>3</v>
      </c>
      <c r="K87" s="6"/>
    </row>
    <row r="88" spans="1:11" ht="16.2" customHeight="1">
      <c r="A88" s="29" t="s">
        <v>111</v>
      </c>
      <c r="B88" s="31" t="s">
        <v>149</v>
      </c>
      <c r="C88" s="32"/>
      <c r="D88" s="27">
        <v>3</v>
      </c>
      <c r="E88" s="28">
        <v>3</v>
      </c>
      <c r="K88" s="6"/>
    </row>
    <row r="89" spans="1:11" ht="16.2" customHeight="1">
      <c r="A89" s="29" t="s">
        <v>112</v>
      </c>
      <c r="B89" s="31" t="s">
        <v>150</v>
      </c>
      <c r="C89" s="32"/>
      <c r="D89" s="27">
        <v>3</v>
      </c>
      <c r="E89" s="28">
        <v>3</v>
      </c>
      <c r="K89" s="6"/>
    </row>
    <row r="90" spans="1:11" ht="16.2" customHeight="1">
      <c r="A90" s="29" t="s">
        <v>113</v>
      </c>
      <c r="B90" s="31" t="s">
        <v>151</v>
      </c>
      <c r="C90" s="32"/>
      <c r="D90" s="27">
        <v>3</v>
      </c>
      <c r="E90" s="28">
        <v>3</v>
      </c>
      <c r="K90" s="6"/>
    </row>
    <row r="91" spans="1:11" ht="16.2" customHeight="1">
      <c r="A91" s="29" t="s">
        <v>114</v>
      </c>
      <c r="B91" s="31" t="s">
        <v>152</v>
      </c>
      <c r="C91" s="32"/>
      <c r="D91" s="27">
        <v>3</v>
      </c>
      <c r="E91" s="28">
        <v>3</v>
      </c>
    </row>
    <row r="92" spans="1:11" ht="16.2" customHeight="1">
      <c r="A92" s="29" t="s">
        <v>115</v>
      </c>
      <c r="B92" s="31" t="s">
        <v>153</v>
      </c>
      <c r="C92" s="32"/>
      <c r="D92" s="27">
        <v>3</v>
      </c>
      <c r="E92" s="28">
        <v>3</v>
      </c>
    </row>
    <row r="93" spans="1:11" ht="16.2" customHeight="1">
      <c r="A93" s="29" t="s">
        <v>116</v>
      </c>
      <c r="B93" s="31" t="s">
        <v>154</v>
      </c>
      <c r="C93" s="32"/>
      <c r="D93" s="27">
        <v>3</v>
      </c>
      <c r="E93" s="28">
        <v>3</v>
      </c>
    </row>
    <row r="94" spans="1:11" ht="16.2" customHeight="1">
      <c r="A94" s="29" t="s">
        <v>117</v>
      </c>
      <c r="B94" s="31" t="s">
        <v>155</v>
      </c>
      <c r="C94" s="32"/>
      <c r="D94" s="27">
        <v>3</v>
      </c>
      <c r="E94" s="28">
        <v>3</v>
      </c>
    </row>
    <row r="95" spans="1:11" ht="24.6" customHeight="1">
      <c r="A95" s="29" t="s">
        <v>118</v>
      </c>
      <c r="B95" s="31" t="s">
        <v>156</v>
      </c>
      <c r="C95" s="32"/>
      <c r="D95" s="27">
        <v>3</v>
      </c>
      <c r="E95" s="28">
        <v>3</v>
      </c>
    </row>
    <row r="96" spans="1:11" ht="16.2" customHeight="1">
      <c r="A96" s="29" t="s">
        <v>119</v>
      </c>
      <c r="B96" s="31" t="s">
        <v>157</v>
      </c>
      <c r="C96" s="32"/>
      <c r="D96" s="27">
        <v>3</v>
      </c>
      <c r="E96" s="28">
        <v>3</v>
      </c>
    </row>
    <row r="97" spans="1:5" ht="23.4" customHeight="1">
      <c r="A97" s="29" t="s">
        <v>120</v>
      </c>
      <c r="B97" s="31" t="s">
        <v>30</v>
      </c>
      <c r="C97" s="32"/>
      <c r="D97" s="27">
        <v>3</v>
      </c>
      <c r="E97" s="28">
        <v>3</v>
      </c>
    </row>
    <row r="98" spans="1:5" ht="24" customHeight="1">
      <c r="A98" s="29" t="s">
        <v>121</v>
      </c>
      <c r="B98" s="31" t="s">
        <v>31</v>
      </c>
      <c r="C98" s="32"/>
      <c r="D98" s="27">
        <v>3</v>
      </c>
      <c r="E98" s="28">
        <v>3</v>
      </c>
    </row>
    <row r="99" spans="1:5" ht="16.2" customHeight="1">
      <c r="A99" s="29" t="s">
        <v>122</v>
      </c>
      <c r="B99" s="31" t="s">
        <v>32</v>
      </c>
      <c r="C99" s="32"/>
      <c r="D99" s="27">
        <v>2</v>
      </c>
      <c r="E99" s="28">
        <v>3</v>
      </c>
    </row>
    <row r="100" spans="1:5" ht="24.6" customHeight="1">
      <c r="A100" s="29" t="s">
        <v>123</v>
      </c>
      <c r="B100" s="31" t="s">
        <v>158</v>
      </c>
      <c r="C100" s="32"/>
      <c r="D100" s="27">
        <v>2</v>
      </c>
      <c r="E100" s="28">
        <v>3</v>
      </c>
    </row>
    <row r="101" spans="1:5" ht="22.95" customHeight="1">
      <c r="A101" s="29" t="s">
        <v>124</v>
      </c>
      <c r="B101" s="31" t="s">
        <v>162</v>
      </c>
      <c r="C101" s="32"/>
      <c r="D101" s="27">
        <v>2</v>
      </c>
      <c r="E101" s="28">
        <v>3</v>
      </c>
    </row>
    <row r="102" spans="1:5" ht="16.2" customHeight="1">
      <c r="A102" s="29" t="s">
        <v>125</v>
      </c>
      <c r="B102" s="31" t="s">
        <v>159</v>
      </c>
      <c r="C102" s="32"/>
      <c r="D102" s="27">
        <v>2</v>
      </c>
      <c r="E102" s="28">
        <v>3</v>
      </c>
    </row>
    <row r="103" spans="1:5" ht="16.2" customHeight="1">
      <c r="A103" s="29" t="s">
        <v>126</v>
      </c>
      <c r="B103" s="31" t="s">
        <v>160</v>
      </c>
      <c r="C103" s="32"/>
      <c r="D103" s="27">
        <v>2</v>
      </c>
      <c r="E103" s="28">
        <v>3</v>
      </c>
    </row>
    <row r="104" spans="1:5" ht="14.4" customHeight="1">
      <c r="A104" s="36" t="s">
        <v>14</v>
      </c>
      <c r="B104" s="37"/>
      <c r="C104" s="37"/>
      <c r="D104" s="37"/>
      <c r="E104" s="38"/>
    </row>
    <row r="105" spans="1:5">
      <c r="A105" s="35" t="s">
        <v>3</v>
      </c>
      <c r="B105" s="54"/>
      <c r="C105" s="35"/>
      <c r="D105" s="14">
        <f>AVERAGE(D106:D120)</f>
        <v>2</v>
      </c>
      <c r="E105" s="14">
        <f>AVERAGE(E106:E120)</f>
        <v>3</v>
      </c>
    </row>
    <row r="106" spans="1:5" ht="25.2" customHeight="1">
      <c r="A106" s="29" t="s">
        <v>57</v>
      </c>
      <c r="B106" s="31" t="s">
        <v>171</v>
      </c>
      <c r="C106" s="32"/>
      <c r="D106" s="27">
        <v>2</v>
      </c>
      <c r="E106" s="28">
        <v>3</v>
      </c>
    </row>
    <row r="107" spans="1:5" ht="16.2" customHeight="1">
      <c r="A107" s="29" t="s">
        <v>58</v>
      </c>
      <c r="B107" s="31" t="s">
        <v>172</v>
      </c>
      <c r="C107" s="32"/>
      <c r="D107" s="27">
        <v>2</v>
      </c>
      <c r="E107" s="28">
        <v>3</v>
      </c>
    </row>
    <row r="108" spans="1:5" ht="16.2" customHeight="1">
      <c r="A108" s="29" t="s">
        <v>59</v>
      </c>
      <c r="B108" s="31" t="s">
        <v>173</v>
      </c>
      <c r="C108" s="32"/>
      <c r="D108" s="27">
        <v>2</v>
      </c>
      <c r="E108" s="28">
        <v>3</v>
      </c>
    </row>
    <row r="109" spans="1:5" ht="25.95" customHeight="1">
      <c r="A109" s="29" t="s">
        <v>62</v>
      </c>
      <c r="B109" s="31" t="s">
        <v>174</v>
      </c>
      <c r="C109" s="32"/>
      <c r="D109" s="27">
        <v>2</v>
      </c>
      <c r="E109" s="28">
        <v>3</v>
      </c>
    </row>
    <row r="110" spans="1:5" ht="16.2" customHeight="1">
      <c r="A110" s="29" t="s">
        <v>66</v>
      </c>
      <c r="B110" s="31" t="s">
        <v>175</v>
      </c>
      <c r="C110" s="32"/>
      <c r="D110" s="27">
        <v>2</v>
      </c>
      <c r="E110" s="28">
        <v>3</v>
      </c>
    </row>
    <row r="111" spans="1:5" ht="25.2" customHeight="1">
      <c r="A111" s="29" t="s">
        <v>78</v>
      </c>
      <c r="B111" s="31" t="s">
        <v>176</v>
      </c>
      <c r="C111" s="32"/>
      <c r="D111" s="27">
        <v>2</v>
      </c>
      <c r="E111" s="28">
        <v>3</v>
      </c>
    </row>
    <row r="112" spans="1:5" ht="16.2" customHeight="1">
      <c r="A112" s="29" t="s">
        <v>199</v>
      </c>
      <c r="B112" s="31" t="s">
        <v>177</v>
      </c>
      <c r="C112" s="32"/>
      <c r="D112" s="27">
        <v>2</v>
      </c>
      <c r="E112" s="28">
        <v>3</v>
      </c>
    </row>
    <row r="113" spans="1:5" ht="16.2" customHeight="1">
      <c r="A113" s="29" t="s">
        <v>163</v>
      </c>
      <c r="B113" s="31" t="s">
        <v>178</v>
      </c>
      <c r="C113" s="32"/>
      <c r="D113" s="27">
        <v>2</v>
      </c>
      <c r="E113" s="28">
        <v>3</v>
      </c>
    </row>
    <row r="114" spans="1:5" ht="25.95" customHeight="1">
      <c r="A114" s="29" t="s">
        <v>164</v>
      </c>
      <c r="B114" s="31" t="s">
        <v>179</v>
      </c>
      <c r="C114" s="32"/>
      <c r="D114" s="27">
        <v>2</v>
      </c>
      <c r="E114" s="28">
        <v>3</v>
      </c>
    </row>
    <row r="115" spans="1:5" ht="25.95" customHeight="1">
      <c r="A115" s="29" t="s">
        <v>165</v>
      </c>
      <c r="B115" s="31" t="s">
        <v>180</v>
      </c>
      <c r="C115" s="32"/>
      <c r="D115" s="27">
        <v>2</v>
      </c>
      <c r="E115" s="28">
        <v>3</v>
      </c>
    </row>
    <row r="116" spans="1:5" ht="23.4" customHeight="1">
      <c r="A116" s="29" t="s">
        <v>166</v>
      </c>
      <c r="B116" s="31" t="s">
        <v>181</v>
      </c>
      <c r="C116" s="32"/>
      <c r="D116" s="27">
        <v>2</v>
      </c>
      <c r="E116" s="28">
        <v>3</v>
      </c>
    </row>
    <row r="117" spans="1:5" ht="16.2" customHeight="1">
      <c r="A117" s="29" t="s">
        <v>167</v>
      </c>
      <c r="B117" s="31" t="s">
        <v>182</v>
      </c>
      <c r="C117" s="32"/>
      <c r="D117" s="27">
        <v>2</v>
      </c>
      <c r="E117" s="28">
        <v>3</v>
      </c>
    </row>
    <row r="118" spans="1:5" ht="25.2" customHeight="1">
      <c r="A118" s="29" t="s">
        <v>168</v>
      </c>
      <c r="B118" s="31" t="s">
        <v>183</v>
      </c>
      <c r="C118" s="32"/>
      <c r="D118" s="27">
        <v>2</v>
      </c>
      <c r="E118" s="28">
        <v>3</v>
      </c>
    </row>
    <row r="119" spans="1:5" ht="16.2" customHeight="1">
      <c r="A119" s="29" t="s">
        <v>169</v>
      </c>
      <c r="B119" s="31" t="s">
        <v>33</v>
      </c>
      <c r="C119" s="32"/>
      <c r="D119" s="27">
        <v>2</v>
      </c>
      <c r="E119" s="28">
        <v>3</v>
      </c>
    </row>
    <row r="120" spans="1:5" ht="27" customHeight="1">
      <c r="A120" s="29" t="s">
        <v>170</v>
      </c>
      <c r="B120" s="56" t="s">
        <v>34</v>
      </c>
      <c r="C120" s="57"/>
      <c r="D120" s="27">
        <v>2</v>
      </c>
      <c r="E120" s="28">
        <v>3</v>
      </c>
    </row>
    <row r="121" spans="1:5" ht="13.2" customHeight="1">
      <c r="A121" s="42" t="s">
        <v>35</v>
      </c>
      <c r="B121" s="55"/>
      <c r="C121" s="43"/>
      <c r="D121" s="43"/>
      <c r="E121" s="44"/>
    </row>
    <row r="122" spans="1:5" ht="13.2" customHeight="1">
      <c r="A122" s="36" t="s">
        <v>1</v>
      </c>
      <c r="B122" s="37"/>
      <c r="C122" s="37"/>
      <c r="D122" s="37"/>
      <c r="E122" s="38"/>
    </row>
    <row r="123" spans="1:5">
      <c r="A123" s="35" t="s">
        <v>3</v>
      </c>
      <c r="B123" s="54"/>
      <c r="C123" s="35"/>
      <c r="D123" s="14">
        <f>AVERAGE(D124:D132)</f>
        <v>1.8888888888888888</v>
      </c>
      <c r="E123" s="14">
        <f>AVERAGE(E124:E132)</f>
        <v>2.8888888888888888</v>
      </c>
    </row>
    <row r="124" spans="1:5" ht="16.2" customHeight="1">
      <c r="A124" s="29" t="s">
        <v>47</v>
      </c>
      <c r="B124" s="31" t="s">
        <v>185</v>
      </c>
      <c r="C124" s="32"/>
      <c r="D124" s="27">
        <v>1</v>
      </c>
      <c r="E124" s="28">
        <v>2</v>
      </c>
    </row>
    <row r="125" spans="1:5" ht="16.2" customHeight="1">
      <c r="A125" s="29" t="s">
        <v>48</v>
      </c>
      <c r="B125" s="31" t="s">
        <v>186</v>
      </c>
      <c r="C125" s="32"/>
      <c r="D125" s="27">
        <v>2</v>
      </c>
      <c r="E125" s="28">
        <v>3</v>
      </c>
    </row>
    <row r="126" spans="1:5" ht="16.2" customHeight="1">
      <c r="A126" s="29" t="s">
        <v>49</v>
      </c>
      <c r="B126" s="31" t="s">
        <v>187</v>
      </c>
      <c r="C126" s="32"/>
      <c r="D126" s="27">
        <v>2</v>
      </c>
      <c r="E126" s="28">
        <v>3</v>
      </c>
    </row>
    <row r="127" spans="1:5" ht="16.2" customHeight="1">
      <c r="A127" s="29" t="s">
        <v>50</v>
      </c>
      <c r="B127" s="31" t="s">
        <v>188</v>
      </c>
      <c r="C127" s="32"/>
      <c r="D127" s="27">
        <v>2</v>
      </c>
      <c r="E127" s="28">
        <v>3</v>
      </c>
    </row>
    <row r="128" spans="1:5" ht="22.95" customHeight="1">
      <c r="A128" s="29" t="s">
        <v>51</v>
      </c>
      <c r="B128" s="31" t="s">
        <v>189</v>
      </c>
      <c r="C128" s="32"/>
      <c r="D128" s="27">
        <v>2</v>
      </c>
      <c r="E128" s="28">
        <v>3</v>
      </c>
    </row>
    <row r="129" spans="1:5" ht="24.6" customHeight="1">
      <c r="A129" s="29" t="s">
        <v>52</v>
      </c>
      <c r="B129" s="31" t="s">
        <v>36</v>
      </c>
      <c r="C129" s="32"/>
      <c r="D129" s="27">
        <v>2</v>
      </c>
      <c r="E129" s="28">
        <v>3</v>
      </c>
    </row>
    <row r="130" spans="1:5" ht="24.6" customHeight="1">
      <c r="A130" s="29" t="s">
        <v>98</v>
      </c>
      <c r="B130" s="31" t="s">
        <v>37</v>
      </c>
      <c r="C130" s="32"/>
      <c r="D130" s="27">
        <v>2</v>
      </c>
      <c r="E130" s="28">
        <v>3</v>
      </c>
    </row>
    <row r="131" spans="1:5" ht="16.2" customHeight="1">
      <c r="A131" s="29" t="s">
        <v>99</v>
      </c>
      <c r="B131" s="31" t="s">
        <v>38</v>
      </c>
      <c r="C131" s="32"/>
      <c r="D131" s="27">
        <v>2</v>
      </c>
      <c r="E131" s="28">
        <v>3</v>
      </c>
    </row>
    <row r="132" spans="1:5" ht="24" customHeight="1">
      <c r="A132" s="29" t="s">
        <v>184</v>
      </c>
      <c r="B132" s="31" t="s">
        <v>39</v>
      </c>
      <c r="C132" s="32"/>
      <c r="D132" s="27">
        <v>2</v>
      </c>
      <c r="E132" s="28">
        <v>3</v>
      </c>
    </row>
    <row r="133" spans="1:5" ht="13.2" customHeight="1">
      <c r="A133" s="36" t="s">
        <v>10</v>
      </c>
      <c r="B133" s="39"/>
      <c r="C133" s="37"/>
      <c r="D133" s="37"/>
      <c r="E133" s="38"/>
    </row>
    <row r="134" spans="1:5">
      <c r="A134" s="35" t="s">
        <v>3</v>
      </c>
      <c r="B134" s="54"/>
      <c r="C134" s="35"/>
      <c r="D134" s="14">
        <f>AVERAGE(D135:D146)</f>
        <v>2.4166666666666665</v>
      </c>
      <c r="E134" s="14">
        <f>AVERAGE(E135:E146)</f>
        <v>2.8333333333333335</v>
      </c>
    </row>
    <row r="135" spans="1:5" ht="23.4" customHeight="1">
      <c r="A135" s="30" t="s">
        <v>53</v>
      </c>
      <c r="B135" s="31" t="s">
        <v>198</v>
      </c>
      <c r="C135" s="32"/>
      <c r="D135" s="27">
        <v>2</v>
      </c>
      <c r="E135" s="28">
        <v>3</v>
      </c>
    </row>
    <row r="136" spans="1:5" ht="23.4" customHeight="1">
      <c r="A136" s="30" t="s">
        <v>54</v>
      </c>
      <c r="B136" s="31" t="s">
        <v>190</v>
      </c>
      <c r="C136" s="32"/>
      <c r="D136" s="27">
        <v>3</v>
      </c>
      <c r="E136" s="28">
        <v>3</v>
      </c>
    </row>
    <row r="137" spans="1:5" ht="16.2" customHeight="1">
      <c r="A137" s="30" t="s">
        <v>55</v>
      </c>
      <c r="B137" s="31" t="s">
        <v>191</v>
      </c>
      <c r="C137" s="32"/>
      <c r="D137" s="27">
        <v>3</v>
      </c>
      <c r="E137" s="28">
        <v>3</v>
      </c>
    </row>
    <row r="138" spans="1:5" ht="16.2" customHeight="1">
      <c r="A138" s="30" t="s">
        <v>56</v>
      </c>
      <c r="B138" s="31" t="s">
        <v>192</v>
      </c>
      <c r="C138" s="32"/>
      <c r="D138" s="27">
        <v>1</v>
      </c>
      <c r="E138" s="28">
        <v>2</v>
      </c>
    </row>
    <row r="139" spans="1:5" ht="24.6" customHeight="1">
      <c r="A139" s="30" t="s">
        <v>60</v>
      </c>
      <c r="B139" s="31" t="s">
        <v>193</v>
      </c>
      <c r="C139" s="32"/>
      <c r="D139" s="27">
        <v>1</v>
      </c>
      <c r="E139" s="28">
        <v>2</v>
      </c>
    </row>
    <row r="140" spans="1:5" ht="16.2" customHeight="1">
      <c r="A140" s="30" t="s">
        <v>61</v>
      </c>
      <c r="B140" s="31" t="s">
        <v>194</v>
      </c>
      <c r="C140" s="32"/>
      <c r="D140" s="27">
        <v>2</v>
      </c>
      <c r="E140" s="28">
        <v>3</v>
      </c>
    </row>
    <row r="141" spans="1:5" ht="16.2" customHeight="1">
      <c r="A141" s="30" t="s">
        <v>63</v>
      </c>
      <c r="B141" s="31" t="s">
        <v>195</v>
      </c>
      <c r="C141" s="32"/>
      <c r="D141" s="27">
        <v>2</v>
      </c>
      <c r="E141" s="28">
        <v>3</v>
      </c>
    </row>
    <row r="142" spans="1:5" ht="24" customHeight="1">
      <c r="A142" s="30" t="s">
        <v>64</v>
      </c>
      <c r="B142" s="31" t="s">
        <v>196</v>
      </c>
      <c r="C142" s="32"/>
      <c r="D142" s="27">
        <v>3</v>
      </c>
      <c r="E142" s="28">
        <v>3</v>
      </c>
    </row>
    <row r="143" spans="1:5" ht="24.6" customHeight="1">
      <c r="A143" s="30" t="s">
        <v>65</v>
      </c>
      <c r="B143" s="31" t="s">
        <v>40</v>
      </c>
      <c r="C143" s="32"/>
      <c r="D143" s="27">
        <v>3</v>
      </c>
      <c r="E143" s="28">
        <v>3</v>
      </c>
    </row>
    <row r="144" spans="1:5" ht="16.2" customHeight="1">
      <c r="A144" s="30" t="s">
        <v>79</v>
      </c>
      <c r="B144" s="31" t="s">
        <v>41</v>
      </c>
      <c r="C144" s="32"/>
      <c r="D144" s="27">
        <v>3</v>
      </c>
      <c r="E144" s="28">
        <v>3</v>
      </c>
    </row>
    <row r="145" spans="1:5" ht="16.2" customHeight="1">
      <c r="A145" s="30" t="s">
        <v>80</v>
      </c>
      <c r="B145" s="31" t="s">
        <v>42</v>
      </c>
      <c r="C145" s="32"/>
      <c r="D145" s="27">
        <v>3</v>
      </c>
      <c r="E145" s="28">
        <v>3</v>
      </c>
    </row>
    <row r="146" spans="1:5" ht="24" customHeight="1">
      <c r="A146" s="30" t="s">
        <v>81</v>
      </c>
      <c r="B146" s="31" t="s">
        <v>197</v>
      </c>
      <c r="C146" s="32"/>
      <c r="D146" s="27">
        <v>3</v>
      </c>
      <c r="E146" s="28">
        <v>3</v>
      </c>
    </row>
    <row r="147" spans="1:5" ht="14.4" customHeight="1">
      <c r="A147" s="36" t="s">
        <v>14</v>
      </c>
      <c r="B147" s="39"/>
      <c r="C147" s="37"/>
      <c r="D147" s="37"/>
      <c r="E147" s="38"/>
    </row>
    <row r="148" spans="1:5">
      <c r="A148" s="35" t="s">
        <v>3</v>
      </c>
      <c r="B148" s="35"/>
      <c r="C148" s="35"/>
      <c r="D148" s="14">
        <f>AVERAGE(D149:D152)</f>
        <v>3</v>
      </c>
      <c r="E148" s="14">
        <f>AVERAGE(E149:E152)</f>
        <v>3</v>
      </c>
    </row>
    <row r="149" spans="1:5" ht="24" customHeight="1">
      <c r="A149" s="10" t="s">
        <v>57</v>
      </c>
      <c r="B149" s="33" t="s">
        <v>43</v>
      </c>
      <c r="C149" s="34"/>
      <c r="D149" s="27">
        <v>3</v>
      </c>
      <c r="E149" s="28">
        <v>3</v>
      </c>
    </row>
    <row r="150" spans="1:5" ht="16.2" customHeight="1">
      <c r="A150" s="10" t="s">
        <v>58</v>
      </c>
      <c r="B150" s="33" t="s">
        <v>44</v>
      </c>
      <c r="C150" s="34"/>
      <c r="D150" s="27">
        <v>3</v>
      </c>
      <c r="E150" s="28">
        <v>3</v>
      </c>
    </row>
    <row r="151" spans="1:5" ht="23.4" customHeight="1">
      <c r="A151" s="10" t="s">
        <v>59</v>
      </c>
      <c r="B151" s="33" t="s">
        <v>45</v>
      </c>
      <c r="C151" s="34"/>
      <c r="D151" s="27">
        <v>3</v>
      </c>
      <c r="E151" s="28">
        <v>3</v>
      </c>
    </row>
    <row r="152" spans="1:5" ht="24.6" customHeight="1">
      <c r="A152" s="10" t="s">
        <v>62</v>
      </c>
      <c r="B152" s="33" t="s">
        <v>46</v>
      </c>
      <c r="C152" s="34"/>
      <c r="D152" s="27">
        <v>3</v>
      </c>
      <c r="E152" s="28">
        <v>3</v>
      </c>
    </row>
  </sheetData>
  <sheetProtection password="CC71" sheet="1" objects="1" scenarios="1"/>
  <mergeCells count="149">
    <mergeCell ref="A1:D1"/>
    <mergeCell ref="A5:E5"/>
    <mergeCell ref="A6:E6"/>
    <mergeCell ref="A7:C7"/>
    <mergeCell ref="B8:C8"/>
    <mergeCell ref="B9:C9"/>
    <mergeCell ref="B16:C16"/>
    <mergeCell ref="B17:C17"/>
    <mergeCell ref="B18:C18"/>
    <mergeCell ref="A19:E19"/>
    <mergeCell ref="A20:C20"/>
    <mergeCell ref="B21:C21"/>
    <mergeCell ref="B10:C10"/>
    <mergeCell ref="B11:C11"/>
    <mergeCell ref="B12:C12"/>
    <mergeCell ref="B13:C13"/>
    <mergeCell ref="A14:E14"/>
    <mergeCell ref="A15:C15"/>
    <mergeCell ref="A28:E28"/>
    <mergeCell ref="A29:C29"/>
    <mergeCell ref="B30:C30"/>
    <mergeCell ref="B31:C31"/>
    <mergeCell ref="A32:E32"/>
    <mergeCell ref="A33:C33"/>
    <mergeCell ref="B22:C22"/>
    <mergeCell ref="B23:C23"/>
    <mergeCell ref="B24:C24"/>
    <mergeCell ref="B25:C25"/>
    <mergeCell ref="B26:C26"/>
    <mergeCell ref="A27:E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52:E52"/>
    <mergeCell ref="A53:E53"/>
    <mergeCell ref="A54:C54"/>
    <mergeCell ref="B55:C55"/>
    <mergeCell ref="B56:C56"/>
    <mergeCell ref="B57:C57"/>
    <mergeCell ref="A46:E46"/>
    <mergeCell ref="A47:C47"/>
    <mergeCell ref="B48:C48"/>
    <mergeCell ref="B49:C49"/>
    <mergeCell ref="B50:C50"/>
    <mergeCell ref="B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A104:E104"/>
    <mergeCell ref="A105:C105"/>
    <mergeCell ref="B94:C94"/>
    <mergeCell ref="B95:C95"/>
    <mergeCell ref="B96:C96"/>
    <mergeCell ref="B97:C97"/>
    <mergeCell ref="B98:C98"/>
    <mergeCell ref="B99:C99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A121:E121"/>
    <mergeCell ref="A122:E122"/>
    <mergeCell ref="A123:C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A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B146:C146"/>
    <mergeCell ref="A147:E147"/>
  </mergeCells>
  <conditionalFormatting sqref="D7:E7">
    <cfRule type="cellIs" dxfId="200" priority="10" operator="between">
      <formula>2.6</formula>
      <formula>3</formula>
    </cfRule>
    <cfRule type="cellIs" dxfId="199" priority="11" operator="between">
      <formula>1</formula>
      <formula>1.59</formula>
    </cfRule>
    <cfRule type="cellIs" dxfId="198" priority="12" operator="between">
      <formula>1.6</formula>
      <formula>2.59</formula>
    </cfRule>
  </conditionalFormatting>
  <conditionalFormatting sqref="D15:E15">
    <cfRule type="cellIs" dxfId="197" priority="7" operator="between">
      <formula>2.6</formula>
      <formula>3</formula>
    </cfRule>
    <cfRule type="cellIs" dxfId="196" priority="8" operator="between">
      <formula>1</formula>
      <formula>1.59</formula>
    </cfRule>
    <cfRule type="cellIs" dxfId="195" priority="9" operator="between">
      <formula>1.6</formula>
      <formula>2.59</formula>
    </cfRule>
  </conditionalFormatting>
  <conditionalFormatting sqref="D20:E20">
    <cfRule type="cellIs" dxfId="194" priority="4" operator="between">
      <formula>2.6</formula>
      <formula>3</formula>
    </cfRule>
    <cfRule type="cellIs" dxfId="193" priority="5" operator="between">
      <formula>1</formula>
      <formula>1.59</formula>
    </cfRule>
    <cfRule type="cellIs" dxfId="192" priority="6" operator="between">
      <formula>1.6</formula>
      <formula>2.59</formula>
    </cfRule>
  </conditionalFormatting>
  <conditionalFormatting sqref="D29:E29 D33:E33 D47:E47 D54:E54 D64:E64 D105:E105 D123:E123 D134:E134 D148:E148">
    <cfRule type="cellIs" dxfId="191" priority="1" operator="between">
      <formula>2.6</formula>
      <formula>3</formula>
    </cfRule>
    <cfRule type="cellIs" dxfId="190" priority="2" operator="between">
      <formula>1.6</formula>
      <formula>2.59</formula>
    </cfRule>
    <cfRule type="cellIs" dxfId="18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pane="bottomLeft" activeCell="K12" sqref="K12"/>
    </sheetView>
  </sheetViews>
  <sheetFormatPr defaultColWidth="8.88671875"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8" ht="13.8">
      <c r="A1" s="48" t="s">
        <v>67</v>
      </c>
      <c r="B1" s="48"/>
      <c r="C1" s="48"/>
      <c r="D1" s="48"/>
    </row>
    <row r="2" spans="1:8">
      <c r="B2" s="1" t="s">
        <v>2</v>
      </c>
      <c r="C2" s="3"/>
    </row>
    <row r="3" spans="1:8">
      <c r="B3" s="1" t="s">
        <v>68</v>
      </c>
      <c r="C3" s="4"/>
    </row>
    <row r="4" spans="1:8">
      <c r="B4" s="1" t="s">
        <v>69</v>
      </c>
      <c r="C4" s="4"/>
      <c r="D4" s="5" t="s">
        <v>73</v>
      </c>
      <c r="E4" s="5" t="s">
        <v>74</v>
      </c>
    </row>
    <row r="5" spans="1:8" ht="14.4" customHeight="1">
      <c r="A5" s="49" t="s">
        <v>0</v>
      </c>
      <c r="B5" s="50"/>
      <c r="C5" s="50"/>
      <c r="D5" s="50"/>
      <c r="E5" s="50"/>
    </row>
    <row r="6" spans="1:8" ht="14.4" customHeight="1">
      <c r="A6" s="51" t="s">
        <v>1</v>
      </c>
      <c r="B6" s="52"/>
      <c r="C6" s="52"/>
      <c r="D6" s="52"/>
      <c r="E6" s="52"/>
    </row>
    <row r="7" spans="1:8">
      <c r="A7" s="53" t="s">
        <v>3</v>
      </c>
      <c r="B7" s="53"/>
      <c r="C7" s="53"/>
      <c r="D7" s="26">
        <f>AVERAGE(D8:D13)</f>
        <v>2.1666666666666665</v>
      </c>
      <c r="E7" s="26">
        <f>AVERAGE(E8:E13)</f>
        <v>2.8333333333333335</v>
      </c>
    </row>
    <row r="8" spans="1:8" ht="22.95" customHeight="1">
      <c r="A8" s="10" t="s">
        <v>47</v>
      </c>
      <c r="B8" s="33" t="s">
        <v>4</v>
      </c>
      <c r="C8" s="34"/>
      <c r="D8" s="27">
        <v>3</v>
      </c>
      <c r="E8" s="28">
        <v>3</v>
      </c>
      <c r="H8" s="6"/>
    </row>
    <row r="9" spans="1:8" ht="16.2" customHeight="1">
      <c r="A9" s="10" t="s">
        <v>48</v>
      </c>
      <c r="B9" s="33" t="s">
        <v>5</v>
      </c>
      <c r="C9" s="34"/>
      <c r="D9" s="27">
        <v>3</v>
      </c>
      <c r="E9" s="28">
        <v>3</v>
      </c>
      <c r="H9" s="6"/>
    </row>
    <row r="10" spans="1:8" ht="14.4" customHeight="1">
      <c r="A10" s="10" t="s">
        <v>49</v>
      </c>
      <c r="B10" s="33" t="s">
        <v>6</v>
      </c>
      <c r="C10" s="34"/>
      <c r="D10" s="27">
        <v>2</v>
      </c>
      <c r="E10" s="28">
        <v>3</v>
      </c>
      <c r="H10" s="6"/>
    </row>
    <row r="11" spans="1:8" ht="23.4" customHeight="1">
      <c r="A11" s="10" t="s">
        <v>50</v>
      </c>
      <c r="B11" s="33" t="s">
        <v>7</v>
      </c>
      <c r="C11" s="34"/>
      <c r="D11" s="27">
        <v>2</v>
      </c>
      <c r="E11" s="28">
        <v>3</v>
      </c>
      <c r="H11" s="6"/>
    </row>
    <row r="12" spans="1:8" ht="16.2" customHeight="1">
      <c r="A12" s="10" t="s">
        <v>51</v>
      </c>
      <c r="B12" s="33" t="s">
        <v>8</v>
      </c>
      <c r="C12" s="34"/>
      <c r="D12" s="27">
        <v>2</v>
      </c>
      <c r="E12" s="28">
        <v>3</v>
      </c>
      <c r="H12" s="6"/>
    </row>
    <row r="13" spans="1:8" ht="24" customHeight="1">
      <c r="A13" s="10" t="s">
        <v>52</v>
      </c>
      <c r="B13" s="33" t="s">
        <v>9</v>
      </c>
      <c r="C13" s="34"/>
      <c r="D13" s="27">
        <v>1</v>
      </c>
      <c r="E13" s="28">
        <v>2</v>
      </c>
      <c r="H13" s="6"/>
    </row>
    <row r="14" spans="1:8" ht="13.2" customHeight="1">
      <c r="A14" s="36" t="s">
        <v>10</v>
      </c>
      <c r="B14" s="37"/>
      <c r="C14" s="37"/>
      <c r="D14" s="37"/>
      <c r="E14" s="38"/>
    </row>
    <row r="15" spans="1:8">
      <c r="A15" s="35" t="s">
        <v>3</v>
      </c>
      <c r="B15" s="35"/>
      <c r="C15" s="35"/>
      <c r="D15" s="26">
        <f>AVERAGE(D16:D18)</f>
        <v>1.6666666666666667</v>
      </c>
      <c r="E15" s="26">
        <f>AVERAGE(E16:E18)</f>
        <v>2.6666666666666665</v>
      </c>
    </row>
    <row r="16" spans="1:8" ht="16.2" customHeight="1">
      <c r="A16" s="10" t="s">
        <v>53</v>
      </c>
      <c r="B16" s="33" t="s">
        <v>11</v>
      </c>
      <c r="C16" s="34"/>
      <c r="D16" s="27">
        <v>2</v>
      </c>
      <c r="E16" s="28">
        <v>3</v>
      </c>
      <c r="G16" s="6"/>
    </row>
    <row r="17" spans="1:7" ht="16.2" customHeight="1">
      <c r="A17" s="10" t="s">
        <v>54</v>
      </c>
      <c r="B17" s="33" t="s">
        <v>12</v>
      </c>
      <c r="C17" s="34"/>
      <c r="D17" s="27">
        <v>1</v>
      </c>
      <c r="E17" s="28">
        <v>2</v>
      </c>
      <c r="G17" s="6"/>
    </row>
    <row r="18" spans="1:7" ht="35.4" customHeight="1">
      <c r="A18" s="10" t="s">
        <v>55</v>
      </c>
      <c r="B18" s="33" t="s">
        <v>13</v>
      </c>
      <c r="C18" s="34"/>
      <c r="D18" s="27">
        <v>2</v>
      </c>
      <c r="E18" s="28">
        <v>3</v>
      </c>
      <c r="G18" s="6"/>
    </row>
    <row r="19" spans="1:7" ht="14.4" customHeight="1">
      <c r="A19" s="36" t="s">
        <v>14</v>
      </c>
      <c r="B19" s="37"/>
      <c r="C19" s="37"/>
      <c r="D19" s="37"/>
      <c r="E19" s="38"/>
    </row>
    <row r="20" spans="1:7">
      <c r="A20" s="35" t="s">
        <v>3</v>
      </c>
      <c r="B20" s="35"/>
      <c r="C20" s="35"/>
      <c r="D20" s="26">
        <f>AVERAGE(D21:D26)</f>
        <v>2</v>
      </c>
      <c r="E20" s="26">
        <f>AVERAGE(E21:E26)</f>
        <v>2.8333333333333335</v>
      </c>
    </row>
    <row r="21" spans="1:7" ht="34.950000000000003" customHeight="1">
      <c r="A21" s="10" t="s">
        <v>57</v>
      </c>
      <c r="B21" s="33" t="s">
        <v>15</v>
      </c>
      <c r="C21" s="34"/>
      <c r="D21" s="27">
        <v>1</v>
      </c>
      <c r="E21" s="28">
        <v>2</v>
      </c>
    </row>
    <row r="22" spans="1:7" ht="16.2" customHeight="1">
      <c r="A22" s="10" t="s">
        <v>58</v>
      </c>
      <c r="B22" s="33" t="s">
        <v>16</v>
      </c>
      <c r="C22" s="34"/>
      <c r="D22" s="27">
        <v>2</v>
      </c>
      <c r="E22" s="28">
        <v>3</v>
      </c>
    </row>
    <row r="23" spans="1:7" ht="23.4" customHeight="1">
      <c r="A23" s="10" t="s">
        <v>59</v>
      </c>
      <c r="B23" s="33" t="s">
        <v>17</v>
      </c>
      <c r="C23" s="34"/>
      <c r="D23" s="27">
        <v>2</v>
      </c>
      <c r="E23" s="28">
        <v>3</v>
      </c>
      <c r="G23" s="7"/>
    </row>
    <row r="24" spans="1:7" ht="16.2" customHeight="1">
      <c r="A24" s="10" t="s">
        <v>62</v>
      </c>
      <c r="B24" s="33" t="s">
        <v>75</v>
      </c>
      <c r="C24" s="34"/>
      <c r="D24" s="27">
        <v>2</v>
      </c>
      <c r="E24" s="28">
        <v>3</v>
      </c>
    </row>
    <row r="25" spans="1:7" ht="16.2" customHeight="1">
      <c r="A25" s="10" t="s">
        <v>66</v>
      </c>
      <c r="B25" s="40" t="s">
        <v>76</v>
      </c>
      <c r="C25" s="41"/>
      <c r="D25" s="27">
        <v>2</v>
      </c>
      <c r="E25" s="28">
        <v>3</v>
      </c>
      <c r="G25" s="7"/>
    </row>
    <row r="26" spans="1:7" ht="16.2" customHeight="1">
      <c r="A26" s="10" t="s">
        <v>78</v>
      </c>
      <c r="B26" s="33" t="s">
        <v>77</v>
      </c>
      <c r="C26" s="34"/>
      <c r="D26" s="27">
        <v>3</v>
      </c>
      <c r="E26" s="28">
        <v>3</v>
      </c>
    </row>
    <row r="27" spans="1:7" ht="14.4" customHeight="1">
      <c r="A27" s="42" t="s">
        <v>18</v>
      </c>
      <c r="B27" s="43"/>
      <c r="C27" s="43"/>
      <c r="D27" s="43"/>
      <c r="E27" s="44"/>
    </row>
    <row r="28" spans="1:7" ht="13.2" customHeight="1">
      <c r="A28" s="36" t="s">
        <v>1</v>
      </c>
      <c r="B28" s="37"/>
      <c r="C28" s="37"/>
      <c r="D28" s="37"/>
      <c r="E28" s="38"/>
    </row>
    <row r="29" spans="1:7">
      <c r="A29" s="35" t="s">
        <v>3</v>
      </c>
      <c r="B29" s="35"/>
      <c r="C29" s="35"/>
      <c r="D29" s="14">
        <f>AVERAGE(D30:D31)</f>
        <v>2.5</v>
      </c>
      <c r="E29" s="14">
        <f>AVERAGE(E30:E31)</f>
        <v>3</v>
      </c>
    </row>
    <row r="30" spans="1:7" ht="16.2" customHeight="1">
      <c r="A30" s="10" t="s">
        <v>47</v>
      </c>
      <c r="B30" s="33" t="s">
        <v>19</v>
      </c>
      <c r="C30" s="34"/>
      <c r="D30" s="27">
        <v>2</v>
      </c>
      <c r="E30" s="28">
        <v>3</v>
      </c>
    </row>
    <row r="31" spans="1:7" ht="22.95" customHeight="1">
      <c r="A31" s="10" t="s">
        <v>48</v>
      </c>
      <c r="B31" s="33" t="s">
        <v>20</v>
      </c>
      <c r="C31" s="34"/>
      <c r="D31" s="27">
        <v>3</v>
      </c>
      <c r="E31" s="28">
        <v>3</v>
      </c>
    </row>
    <row r="32" spans="1:7" ht="13.2" customHeight="1">
      <c r="A32" s="36" t="s">
        <v>10</v>
      </c>
      <c r="B32" s="37"/>
      <c r="C32" s="37"/>
      <c r="D32" s="37"/>
      <c r="E32" s="38"/>
    </row>
    <row r="33" spans="1:8">
      <c r="A33" s="35" t="s">
        <v>3</v>
      </c>
      <c r="B33" s="35"/>
      <c r="C33" s="35"/>
      <c r="D33" s="14">
        <f>AVERAGE(D34:D45)</f>
        <v>1.9166666666666667</v>
      </c>
      <c r="E33" s="14">
        <f>AVERAGE(E34:E45)</f>
        <v>2.8333333333333335</v>
      </c>
    </row>
    <row r="34" spans="1:8" ht="24" customHeight="1">
      <c r="A34" s="10" t="s">
        <v>53</v>
      </c>
      <c r="B34" s="33" t="s">
        <v>83</v>
      </c>
      <c r="C34" s="34"/>
      <c r="D34" s="27">
        <v>2</v>
      </c>
      <c r="E34" s="28">
        <v>3</v>
      </c>
      <c r="H34" s="6"/>
    </row>
    <row r="35" spans="1:8" ht="16.2" customHeight="1">
      <c r="A35" s="10" t="s">
        <v>54</v>
      </c>
      <c r="B35" s="33" t="s">
        <v>82</v>
      </c>
      <c r="C35" s="34"/>
      <c r="D35" s="27">
        <v>1</v>
      </c>
      <c r="E35" s="28">
        <v>2</v>
      </c>
      <c r="H35" s="6"/>
    </row>
    <row r="36" spans="1:8" ht="24" customHeight="1">
      <c r="A36" s="10" t="s">
        <v>55</v>
      </c>
      <c r="B36" s="33" t="s">
        <v>21</v>
      </c>
      <c r="C36" s="34"/>
      <c r="D36" s="27">
        <v>2</v>
      </c>
      <c r="E36" s="28">
        <v>3</v>
      </c>
      <c r="H36" s="6"/>
    </row>
    <row r="37" spans="1:8" ht="24.6" customHeight="1">
      <c r="A37" s="10" t="s">
        <v>56</v>
      </c>
      <c r="B37" s="33" t="s">
        <v>22</v>
      </c>
      <c r="C37" s="34"/>
      <c r="D37" s="27">
        <v>3</v>
      </c>
      <c r="E37" s="28">
        <v>3</v>
      </c>
      <c r="H37" s="6"/>
    </row>
    <row r="38" spans="1:8" ht="16.2" customHeight="1">
      <c r="A38" s="10" t="s">
        <v>60</v>
      </c>
      <c r="B38" s="33" t="s">
        <v>23</v>
      </c>
      <c r="C38" s="34"/>
      <c r="D38" s="27">
        <v>2</v>
      </c>
      <c r="E38" s="28">
        <v>3</v>
      </c>
      <c r="H38" s="6"/>
    </row>
    <row r="39" spans="1:8" ht="16.2" customHeight="1">
      <c r="A39" s="10" t="s">
        <v>61</v>
      </c>
      <c r="B39" s="33" t="s">
        <v>24</v>
      </c>
      <c r="C39" s="34"/>
      <c r="D39" s="27">
        <v>1</v>
      </c>
      <c r="E39" s="28">
        <v>2</v>
      </c>
      <c r="H39" s="6"/>
    </row>
    <row r="40" spans="1:8" ht="16.2" customHeight="1">
      <c r="A40" s="10" t="s">
        <v>63</v>
      </c>
      <c r="B40" s="33" t="s">
        <v>84</v>
      </c>
      <c r="C40" s="45"/>
      <c r="D40" s="27">
        <v>2</v>
      </c>
      <c r="E40" s="28">
        <v>3</v>
      </c>
      <c r="H40" s="6"/>
    </row>
    <row r="41" spans="1:8" ht="16.2" customHeight="1">
      <c r="A41" s="10" t="s">
        <v>64</v>
      </c>
      <c r="B41" s="33" t="s">
        <v>85</v>
      </c>
      <c r="C41" s="45"/>
      <c r="D41" s="27">
        <v>2</v>
      </c>
      <c r="E41" s="28">
        <v>3</v>
      </c>
      <c r="H41" s="8"/>
    </row>
    <row r="42" spans="1:8" ht="16.2" customHeight="1">
      <c r="A42" s="10" t="s">
        <v>65</v>
      </c>
      <c r="B42" s="33" t="s">
        <v>86</v>
      </c>
      <c r="C42" s="45"/>
      <c r="D42" s="27">
        <v>2</v>
      </c>
      <c r="E42" s="28">
        <v>3</v>
      </c>
      <c r="H42" s="8"/>
    </row>
    <row r="43" spans="1:8" ht="16.2" customHeight="1">
      <c r="A43" s="10" t="s">
        <v>79</v>
      </c>
      <c r="B43" s="33" t="s">
        <v>87</v>
      </c>
      <c r="C43" s="45"/>
      <c r="D43" s="27">
        <v>2</v>
      </c>
      <c r="E43" s="28">
        <v>3</v>
      </c>
      <c r="H43" s="8"/>
    </row>
    <row r="44" spans="1:8" ht="16.2" customHeight="1">
      <c r="A44" s="10" t="s">
        <v>80</v>
      </c>
      <c r="B44" s="33" t="s">
        <v>88</v>
      </c>
      <c r="C44" s="45"/>
      <c r="D44" s="27">
        <v>2</v>
      </c>
      <c r="E44" s="28">
        <v>3</v>
      </c>
      <c r="H44" s="8"/>
    </row>
    <row r="45" spans="1:8" ht="16.2" customHeight="1">
      <c r="A45" s="10" t="s">
        <v>81</v>
      </c>
      <c r="B45" s="33" t="s">
        <v>89</v>
      </c>
      <c r="C45" s="45"/>
      <c r="D45" s="27">
        <v>2</v>
      </c>
      <c r="E45" s="28">
        <v>3</v>
      </c>
      <c r="H45" s="8"/>
    </row>
    <row r="46" spans="1:8" ht="14.4" customHeight="1">
      <c r="A46" s="36" t="s">
        <v>14</v>
      </c>
      <c r="B46" s="37"/>
      <c r="C46" s="37"/>
      <c r="D46" s="37"/>
      <c r="E46" s="38"/>
    </row>
    <row r="47" spans="1:8">
      <c r="A47" s="35" t="s">
        <v>3</v>
      </c>
      <c r="B47" s="35"/>
      <c r="C47" s="35"/>
      <c r="D47" s="14">
        <f>AVERAGE(D48:D51)</f>
        <v>2.75</v>
      </c>
      <c r="E47" s="14">
        <f>AVERAGE(E48:E51)</f>
        <v>3</v>
      </c>
    </row>
    <row r="48" spans="1:8" ht="16.2" customHeight="1">
      <c r="A48" s="10" t="s">
        <v>57</v>
      </c>
      <c r="B48" s="33" t="s">
        <v>90</v>
      </c>
      <c r="C48" s="34"/>
      <c r="D48" s="27">
        <v>3</v>
      </c>
      <c r="E48" s="28">
        <v>3</v>
      </c>
      <c r="H48" s="9"/>
    </row>
    <row r="49" spans="1:11" ht="16.2" customHeight="1">
      <c r="A49" s="10" t="s">
        <v>58</v>
      </c>
      <c r="B49" s="33" t="s">
        <v>92</v>
      </c>
      <c r="C49" s="34"/>
      <c r="D49" s="27">
        <v>2</v>
      </c>
      <c r="E49" s="28">
        <v>3</v>
      </c>
      <c r="H49" s="9"/>
    </row>
    <row r="50" spans="1:11" ht="16.2" customHeight="1">
      <c r="A50" s="10" t="s">
        <v>59</v>
      </c>
      <c r="B50" s="33" t="s">
        <v>91</v>
      </c>
      <c r="C50" s="34"/>
      <c r="D50" s="27">
        <v>3</v>
      </c>
      <c r="E50" s="28">
        <v>3</v>
      </c>
      <c r="H50" s="9"/>
    </row>
    <row r="51" spans="1:11" ht="16.2" customHeight="1">
      <c r="A51" s="10" t="s">
        <v>62</v>
      </c>
      <c r="B51" s="33" t="s">
        <v>25</v>
      </c>
      <c r="C51" s="34"/>
      <c r="D51" s="27">
        <v>3</v>
      </c>
      <c r="E51" s="28">
        <v>3</v>
      </c>
      <c r="H51" s="9"/>
    </row>
    <row r="52" spans="1:11" ht="13.2" customHeight="1">
      <c r="A52" s="42" t="s">
        <v>26</v>
      </c>
      <c r="B52" s="43"/>
      <c r="C52" s="43"/>
      <c r="D52" s="43"/>
      <c r="E52" s="44"/>
    </row>
    <row r="53" spans="1:11" ht="13.2" customHeight="1">
      <c r="A53" s="36" t="s">
        <v>1</v>
      </c>
      <c r="B53" s="37"/>
      <c r="C53" s="37"/>
      <c r="D53" s="37"/>
      <c r="E53" s="38"/>
    </row>
    <row r="54" spans="1:11">
      <c r="A54" s="35" t="s">
        <v>3</v>
      </c>
      <c r="B54" s="35"/>
      <c r="C54" s="35"/>
      <c r="D54" s="14">
        <f>AVERAGE(D55:D62)</f>
        <v>2.75</v>
      </c>
      <c r="E54" s="14">
        <f>AVERAGE(E55:E62)</f>
        <v>3</v>
      </c>
    </row>
    <row r="55" spans="1:11" ht="24" customHeight="1">
      <c r="A55" s="10" t="s">
        <v>47</v>
      </c>
      <c r="B55" s="33" t="s">
        <v>27</v>
      </c>
      <c r="C55" s="34"/>
      <c r="D55" s="27">
        <v>3</v>
      </c>
      <c r="E55" s="28">
        <v>3</v>
      </c>
      <c r="G55" s="8"/>
      <c r="K55" s="8"/>
    </row>
    <row r="56" spans="1:11" ht="23.4" customHeight="1">
      <c r="A56" s="10" t="s">
        <v>48</v>
      </c>
      <c r="B56" s="33" t="s">
        <v>97</v>
      </c>
      <c r="C56" s="34"/>
      <c r="D56" s="27">
        <v>3</v>
      </c>
      <c r="E56" s="28">
        <v>3</v>
      </c>
      <c r="G56" s="8"/>
      <c r="K56" s="8"/>
    </row>
    <row r="57" spans="1:11" ht="46.95" customHeight="1">
      <c r="A57" s="10" t="s">
        <v>49</v>
      </c>
      <c r="B57" s="33" t="s">
        <v>28</v>
      </c>
      <c r="C57" s="34"/>
      <c r="D57" s="27">
        <v>3</v>
      </c>
      <c r="E57" s="28">
        <v>3</v>
      </c>
      <c r="G57" s="8"/>
      <c r="K57" s="8"/>
    </row>
    <row r="58" spans="1:11" ht="34.200000000000003" customHeight="1">
      <c r="A58" s="10" t="s">
        <v>50</v>
      </c>
      <c r="B58" s="33" t="s">
        <v>29</v>
      </c>
      <c r="C58" s="34"/>
      <c r="D58" s="27">
        <v>2</v>
      </c>
      <c r="E58" s="28">
        <v>3</v>
      </c>
      <c r="G58" s="8"/>
      <c r="K58" s="8"/>
    </row>
    <row r="59" spans="1:11" ht="23.4" customHeight="1">
      <c r="A59" s="10" t="s">
        <v>51</v>
      </c>
      <c r="B59" s="33" t="s">
        <v>93</v>
      </c>
      <c r="C59" s="34"/>
      <c r="D59" s="27">
        <v>2</v>
      </c>
      <c r="E59" s="28">
        <v>3</v>
      </c>
      <c r="G59" s="6"/>
      <c r="K59" s="8"/>
    </row>
    <row r="60" spans="1:11" ht="16.2" customHeight="1">
      <c r="A60" s="10" t="s">
        <v>52</v>
      </c>
      <c r="B60" s="33" t="s">
        <v>94</v>
      </c>
      <c r="C60" s="34"/>
      <c r="D60" s="27">
        <v>3</v>
      </c>
      <c r="E60" s="28">
        <v>3</v>
      </c>
      <c r="G60" s="6"/>
      <c r="K60" s="8"/>
    </row>
    <row r="61" spans="1:11" ht="16.2" customHeight="1">
      <c r="A61" s="10" t="s">
        <v>98</v>
      </c>
      <c r="B61" s="33" t="s">
        <v>95</v>
      </c>
      <c r="C61" s="34"/>
      <c r="D61" s="27">
        <v>3</v>
      </c>
      <c r="E61" s="28">
        <v>3</v>
      </c>
      <c r="G61" s="6"/>
      <c r="K61" s="8"/>
    </row>
    <row r="62" spans="1:11" ht="26.4" customHeight="1">
      <c r="A62" s="10" t="s">
        <v>99</v>
      </c>
      <c r="B62" s="46" t="s">
        <v>96</v>
      </c>
      <c r="C62" s="47"/>
      <c r="D62" s="27">
        <v>3</v>
      </c>
      <c r="E62" s="28">
        <v>3</v>
      </c>
      <c r="G62" s="6"/>
      <c r="K62" s="8"/>
    </row>
    <row r="63" spans="1:11" ht="13.2" customHeight="1">
      <c r="A63" s="36" t="s">
        <v>10</v>
      </c>
      <c r="B63" s="37"/>
      <c r="C63" s="37"/>
      <c r="D63" s="37"/>
      <c r="E63" s="38"/>
      <c r="K63" s="6"/>
    </row>
    <row r="64" spans="1:11" ht="15.6">
      <c r="A64" s="35" t="s">
        <v>3</v>
      </c>
      <c r="B64" s="35"/>
      <c r="C64" s="35"/>
      <c r="D64" s="14">
        <f>AVERAGE(D65:D103)</f>
        <v>2.5128205128205128</v>
      </c>
      <c r="E64" s="14">
        <f>AVERAGE(E65:E103)</f>
        <v>2.9743589743589745</v>
      </c>
      <c r="K64" s="6"/>
    </row>
    <row r="65" spans="1:11" ht="16.2" customHeight="1">
      <c r="A65" s="29" t="s">
        <v>53</v>
      </c>
      <c r="B65" s="31" t="s">
        <v>127</v>
      </c>
      <c r="C65" s="32"/>
      <c r="D65" s="27">
        <v>2</v>
      </c>
      <c r="E65" s="28">
        <v>3</v>
      </c>
      <c r="K65" s="6"/>
    </row>
    <row r="66" spans="1:11" ht="16.2" customHeight="1">
      <c r="A66" s="29" t="s">
        <v>54</v>
      </c>
      <c r="B66" s="31" t="s">
        <v>128</v>
      </c>
      <c r="C66" s="32"/>
      <c r="D66" s="27">
        <v>3</v>
      </c>
      <c r="E66" s="28">
        <v>3</v>
      </c>
      <c r="K66" s="6"/>
    </row>
    <row r="67" spans="1:11" ht="16.2" customHeight="1">
      <c r="A67" s="29" t="s">
        <v>55</v>
      </c>
      <c r="B67" s="31" t="s">
        <v>129</v>
      </c>
      <c r="C67" s="32"/>
      <c r="D67" s="27">
        <v>3</v>
      </c>
      <c r="E67" s="28">
        <v>3</v>
      </c>
      <c r="K67" s="6"/>
    </row>
    <row r="68" spans="1:11" ht="36" customHeight="1">
      <c r="A68" s="29" t="s">
        <v>56</v>
      </c>
      <c r="B68" s="31" t="s">
        <v>161</v>
      </c>
      <c r="C68" s="32"/>
      <c r="D68" s="27">
        <v>3</v>
      </c>
      <c r="E68" s="28">
        <v>3</v>
      </c>
      <c r="K68" s="6"/>
    </row>
    <row r="69" spans="1:11" ht="16.2" customHeight="1">
      <c r="A69" s="29" t="s">
        <v>60</v>
      </c>
      <c r="B69" s="31" t="s">
        <v>130</v>
      </c>
      <c r="C69" s="32"/>
      <c r="D69" s="27">
        <v>3</v>
      </c>
      <c r="E69" s="28">
        <v>3</v>
      </c>
      <c r="K69" s="6"/>
    </row>
    <row r="70" spans="1:11" ht="16.2" customHeight="1">
      <c r="A70" s="29" t="s">
        <v>61</v>
      </c>
      <c r="B70" s="31" t="s">
        <v>131</v>
      </c>
      <c r="C70" s="32"/>
      <c r="D70" s="27">
        <v>3</v>
      </c>
      <c r="E70" s="28">
        <v>3</v>
      </c>
      <c r="K70" s="6"/>
    </row>
    <row r="71" spans="1:11" ht="16.2" customHeight="1">
      <c r="A71" s="29" t="s">
        <v>63</v>
      </c>
      <c r="B71" s="31" t="s">
        <v>132</v>
      </c>
      <c r="C71" s="32"/>
      <c r="D71" s="27">
        <v>3</v>
      </c>
      <c r="E71" s="28">
        <v>3</v>
      </c>
      <c r="K71" s="6"/>
    </row>
    <row r="72" spans="1:11" ht="16.2" customHeight="1">
      <c r="A72" s="29" t="s">
        <v>64</v>
      </c>
      <c r="B72" s="31" t="s">
        <v>133</v>
      </c>
      <c r="C72" s="32"/>
      <c r="D72" s="27">
        <v>3</v>
      </c>
      <c r="E72" s="28">
        <v>3</v>
      </c>
      <c r="K72" s="6"/>
    </row>
    <row r="73" spans="1:11" ht="16.2" customHeight="1">
      <c r="A73" s="29" t="s">
        <v>65</v>
      </c>
      <c r="B73" s="31" t="s">
        <v>134</v>
      </c>
      <c r="C73" s="32"/>
      <c r="D73" s="27">
        <v>2</v>
      </c>
      <c r="E73" s="28">
        <v>3</v>
      </c>
      <c r="K73" s="6"/>
    </row>
    <row r="74" spans="1:11" ht="16.2" customHeight="1">
      <c r="A74" s="29" t="s">
        <v>79</v>
      </c>
      <c r="B74" s="31" t="s">
        <v>135</v>
      </c>
      <c r="C74" s="32"/>
      <c r="D74" s="27">
        <v>2</v>
      </c>
      <c r="E74" s="28">
        <v>3</v>
      </c>
      <c r="K74" s="6"/>
    </row>
    <row r="75" spans="1:11" ht="25.2" customHeight="1">
      <c r="A75" s="29" t="s">
        <v>80</v>
      </c>
      <c r="B75" s="31" t="s">
        <v>136</v>
      </c>
      <c r="C75" s="32"/>
      <c r="D75" s="27">
        <v>2</v>
      </c>
      <c r="E75" s="28">
        <v>3</v>
      </c>
      <c r="K75" s="6"/>
    </row>
    <row r="76" spans="1:11" ht="24" customHeight="1">
      <c r="A76" s="29" t="s">
        <v>81</v>
      </c>
      <c r="B76" s="31" t="s">
        <v>137</v>
      </c>
      <c r="C76" s="32"/>
      <c r="D76" s="27">
        <v>2</v>
      </c>
      <c r="E76" s="28">
        <v>3</v>
      </c>
      <c r="K76" s="6"/>
    </row>
    <row r="77" spans="1:11" ht="16.2" customHeight="1">
      <c r="A77" s="29" t="s">
        <v>100</v>
      </c>
      <c r="B77" s="31" t="s">
        <v>138</v>
      </c>
      <c r="C77" s="32"/>
      <c r="D77" s="27">
        <v>2</v>
      </c>
      <c r="E77" s="28">
        <v>3</v>
      </c>
      <c r="K77" s="6"/>
    </row>
    <row r="78" spans="1:11" ht="16.2" customHeight="1">
      <c r="A78" s="29" t="s">
        <v>101</v>
      </c>
      <c r="B78" s="31" t="s">
        <v>139</v>
      </c>
      <c r="C78" s="32"/>
      <c r="D78" s="27">
        <v>2</v>
      </c>
      <c r="E78" s="28">
        <v>3</v>
      </c>
      <c r="K78" s="6"/>
    </row>
    <row r="79" spans="1:11" ht="16.2" customHeight="1">
      <c r="A79" s="29" t="s">
        <v>102</v>
      </c>
      <c r="B79" s="31" t="s">
        <v>140</v>
      </c>
      <c r="C79" s="32"/>
      <c r="D79" s="27">
        <v>2</v>
      </c>
      <c r="E79" s="28">
        <v>3</v>
      </c>
      <c r="K79" s="6"/>
    </row>
    <row r="80" spans="1:11" ht="16.2" customHeight="1">
      <c r="A80" s="29" t="s">
        <v>103</v>
      </c>
      <c r="B80" s="31" t="s">
        <v>141</v>
      </c>
      <c r="C80" s="32"/>
      <c r="D80" s="27">
        <v>1</v>
      </c>
      <c r="E80" s="28">
        <v>2</v>
      </c>
      <c r="K80" s="6"/>
    </row>
    <row r="81" spans="1:11" ht="16.2" customHeight="1">
      <c r="A81" s="29" t="s">
        <v>104</v>
      </c>
      <c r="B81" s="31" t="s">
        <v>142</v>
      </c>
      <c r="C81" s="32"/>
      <c r="D81" s="27">
        <v>2</v>
      </c>
      <c r="E81" s="28">
        <v>3</v>
      </c>
      <c r="K81" s="6"/>
    </row>
    <row r="82" spans="1:11" ht="16.2" customHeight="1">
      <c r="A82" s="29" t="s">
        <v>105</v>
      </c>
      <c r="B82" s="31" t="s">
        <v>143</v>
      </c>
      <c r="C82" s="32"/>
      <c r="D82" s="27">
        <v>2</v>
      </c>
      <c r="E82" s="28">
        <v>3</v>
      </c>
      <c r="K82" s="6"/>
    </row>
    <row r="83" spans="1:11" ht="16.2" customHeight="1">
      <c r="A83" s="29" t="s">
        <v>106</v>
      </c>
      <c r="B83" s="31" t="s">
        <v>144</v>
      </c>
      <c r="C83" s="32"/>
      <c r="D83" s="27">
        <v>2</v>
      </c>
      <c r="E83" s="28">
        <v>3</v>
      </c>
      <c r="K83" s="6"/>
    </row>
    <row r="84" spans="1:11" ht="16.2" customHeight="1">
      <c r="A84" s="29" t="s">
        <v>107</v>
      </c>
      <c r="B84" s="31" t="s">
        <v>145</v>
      </c>
      <c r="C84" s="32"/>
      <c r="D84" s="27">
        <v>2</v>
      </c>
      <c r="E84" s="28">
        <v>3</v>
      </c>
      <c r="K84" s="6"/>
    </row>
    <row r="85" spans="1:11" ht="26.4" customHeight="1">
      <c r="A85" s="29" t="s">
        <v>108</v>
      </c>
      <c r="B85" s="31" t="s">
        <v>146</v>
      </c>
      <c r="C85" s="32"/>
      <c r="D85" s="27">
        <v>3</v>
      </c>
      <c r="E85" s="28">
        <v>3</v>
      </c>
      <c r="K85" s="6"/>
    </row>
    <row r="86" spans="1:11" ht="16.2" customHeight="1">
      <c r="A86" s="29" t="s">
        <v>109</v>
      </c>
      <c r="B86" s="31" t="s">
        <v>147</v>
      </c>
      <c r="C86" s="32"/>
      <c r="D86" s="27">
        <v>3</v>
      </c>
      <c r="E86" s="28">
        <v>3</v>
      </c>
      <c r="K86" s="6"/>
    </row>
    <row r="87" spans="1:11" ht="24" customHeight="1">
      <c r="A87" s="29" t="s">
        <v>110</v>
      </c>
      <c r="B87" s="31" t="s">
        <v>148</v>
      </c>
      <c r="C87" s="32"/>
      <c r="D87" s="27">
        <v>3</v>
      </c>
      <c r="E87" s="28">
        <v>3</v>
      </c>
      <c r="K87" s="6"/>
    </row>
    <row r="88" spans="1:11" ht="16.2" customHeight="1">
      <c r="A88" s="29" t="s">
        <v>111</v>
      </c>
      <c r="B88" s="31" t="s">
        <v>149</v>
      </c>
      <c r="C88" s="32"/>
      <c r="D88" s="27">
        <v>3</v>
      </c>
      <c r="E88" s="28">
        <v>3</v>
      </c>
      <c r="K88" s="6"/>
    </row>
    <row r="89" spans="1:11" ht="16.2" customHeight="1">
      <c r="A89" s="29" t="s">
        <v>112</v>
      </c>
      <c r="B89" s="31" t="s">
        <v>150</v>
      </c>
      <c r="C89" s="32"/>
      <c r="D89" s="27">
        <v>3</v>
      </c>
      <c r="E89" s="28">
        <v>3</v>
      </c>
      <c r="K89" s="6"/>
    </row>
    <row r="90" spans="1:11" ht="16.2" customHeight="1">
      <c r="A90" s="29" t="s">
        <v>113</v>
      </c>
      <c r="B90" s="31" t="s">
        <v>151</v>
      </c>
      <c r="C90" s="32"/>
      <c r="D90" s="27">
        <v>3</v>
      </c>
      <c r="E90" s="28">
        <v>3</v>
      </c>
      <c r="K90" s="6"/>
    </row>
    <row r="91" spans="1:11" ht="16.2" customHeight="1">
      <c r="A91" s="29" t="s">
        <v>114</v>
      </c>
      <c r="B91" s="31" t="s">
        <v>152</v>
      </c>
      <c r="C91" s="32"/>
      <c r="D91" s="27">
        <v>3</v>
      </c>
      <c r="E91" s="28">
        <v>3</v>
      </c>
    </row>
    <row r="92" spans="1:11" ht="16.2" customHeight="1">
      <c r="A92" s="29" t="s">
        <v>115</v>
      </c>
      <c r="B92" s="31" t="s">
        <v>153</v>
      </c>
      <c r="C92" s="32"/>
      <c r="D92" s="27">
        <v>3</v>
      </c>
      <c r="E92" s="28">
        <v>3</v>
      </c>
    </row>
    <row r="93" spans="1:11" ht="16.2" customHeight="1">
      <c r="A93" s="29" t="s">
        <v>116</v>
      </c>
      <c r="B93" s="31" t="s">
        <v>154</v>
      </c>
      <c r="C93" s="32"/>
      <c r="D93" s="27">
        <v>3</v>
      </c>
      <c r="E93" s="28">
        <v>3</v>
      </c>
    </row>
    <row r="94" spans="1:11" ht="16.2" customHeight="1">
      <c r="A94" s="29" t="s">
        <v>117</v>
      </c>
      <c r="B94" s="31" t="s">
        <v>155</v>
      </c>
      <c r="C94" s="32"/>
      <c r="D94" s="27">
        <v>3</v>
      </c>
      <c r="E94" s="28">
        <v>3</v>
      </c>
    </row>
    <row r="95" spans="1:11" ht="24.6" customHeight="1">
      <c r="A95" s="29" t="s">
        <v>118</v>
      </c>
      <c r="B95" s="31" t="s">
        <v>156</v>
      </c>
      <c r="C95" s="32"/>
      <c r="D95" s="27">
        <v>3</v>
      </c>
      <c r="E95" s="28">
        <v>3</v>
      </c>
    </row>
    <row r="96" spans="1:11" ht="16.2" customHeight="1">
      <c r="A96" s="29" t="s">
        <v>119</v>
      </c>
      <c r="B96" s="31" t="s">
        <v>157</v>
      </c>
      <c r="C96" s="32"/>
      <c r="D96" s="27">
        <v>3</v>
      </c>
      <c r="E96" s="28">
        <v>3</v>
      </c>
    </row>
    <row r="97" spans="1:5" ht="23.4" customHeight="1">
      <c r="A97" s="29" t="s">
        <v>120</v>
      </c>
      <c r="B97" s="31" t="s">
        <v>30</v>
      </c>
      <c r="C97" s="32"/>
      <c r="D97" s="27">
        <v>3</v>
      </c>
      <c r="E97" s="28">
        <v>3</v>
      </c>
    </row>
    <row r="98" spans="1:5" ht="24" customHeight="1">
      <c r="A98" s="29" t="s">
        <v>121</v>
      </c>
      <c r="B98" s="31" t="s">
        <v>31</v>
      </c>
      <c r="C98" s="32"/>
      <c r="D98" s="27">
        <v>3</v>
      </c>
      <c r="E98" s="28">
        <v>3</v>
      </c>
    </row>
    <row r="99" spans="1:5" ht="16.2" customHeight="1">
      <c r="A99" s="29" t="s">
        <v>122</v>
      </c>
      <c r="B99" s="31" t="s">
        <v>32</v>
      </c>
      <c r="C99" s="32"/>
      <c r="D99" s="27">
        <v>2</v>
      </c>
      <c r="E99" s="28">
        <v>3</v>
      </c>
    </row>
    <row r="100" spans="1:5" ht="24.6" customHeight="1">
      <c r="A100" s="29" t="s">
        <v>123</v>
      </c>
      <c r="B100" s="31" t="s">
        <v>158</v>
      </c>
      <c r="C100" s="32"/>
      <c r="D100" s="27">
        <v>2</v>
      </c>
      <c r="E100" s="28">
        <v>3</v>
      </c>
    </row>
    <row r="101" spans="1:5" ht="22.95" customHeight="1">
      <c r="A101" s="29" t="s">
        <v>124</v>
      </c>
      <c r="B101" s="31" t="s">
        <v>162</v>
      </c>
      <c r="C101" s="32"/>
      <c r="D101" s="27">
        <v>2</v>
      </c>
      <c r="E101" s="28">
        <v>3</v>
      </c>
    </row>
    <row r="102" spans="1:5" ht="16.2" customHeight="1">
      <c r="A102" s="29" t="s">
        <v>125</v>
      </c>
      <c r="B102" s="31" t="s">
        <v>159</v>
      </c>
      <c r="C102" s="32"/>
      <c r="D102" s="27">
        <v>2</v>
      </c>
      <c r="E102" s="28">
        <v>3</v>
      </c>
    </row>
    <row r="103" spans="1:5" ht="16.2" customHeight="1">
      <c r="A103" s="29" t="s">
        <v>126</v>
      </c>
      <c r="B103" s="31" t="s">
        <v>160</v>
      </c>
      <c r="C103" s="32"/>
      <c r="D103" s="27">
        <v>2</v>
      </c>
      <c r="E103" s="28">
        <v>3</v>
      </c>
    </row>
    <row r="104" spans="1:5" ht="14.4" customHeight="1">
      <c r="A104" s="36" t="s">
        <v>14</v>
      </c>
      <c r="B104" s="37"/>
      <c r="C104" s="37"/>
      <c r="D104" s="37"/>
      <c r="E104" s="38"/>
    </row>
    <row r="105" spans="1:5">
      <c r="A105" s="35" t="s">
        <v>3</v>
      </c>
      <c r="B105" s="54"/>
      <c r="C105" s="35"/>
      <c r="D105" s="14">
        <f>AVERAGE(D106:D120)</f>
        <v>2</v>
      </c>
      <c r="E105" s="14">
        <f>AVERAGE(E106:E120)</f>
        <v>3</v>
      </c>
    </row>
    <row r="106" spans="1:5" ht="25.2" customHeight="1">
      <c r="A106" s="29" t="s">
        <v>57</v>
      </c>
      <c r="B106" s="31" t="s">
        <v>171</v>
      </c>
      <c r="C106" s="32"/>
      <c r="D106" s="27">
        <v>2</v>
      </c>
      <c r="E106" s="28">
        <v>3</v>
      </c>
    </row>
    <row r="107" spans="1:5" ht="16.2" customHeight="1">
      <c r="A107" s="29" t="s">
        <v>58</v>
      </c>
      <c r="B107" s="31" t="s">
        <v>172</v>
      </c>
      <c r="C107" s="32"/>
      <c r="D107" s="27">
        <v>2</v>
      </c>
      <c r="E107" s="28">
        <v>3</v>
      </c>
    </row>
    <row r="108" spans="1:5" ht="16.2" customHeight="1">
      <c r="A108" s="29" t="s">
        <v>59</v>
      </c>
      <c r="B108" s="31" t="s">
        <v>173</v>
      </c>
      <c r="C108" s="32"/>
      <c r="D108" s="27">
        <v>2</v>
      </c>
      <c r="E108" s="28">
        <v>3</v>
      </c>
    </row>
    <row r="109" spans="1:5" ht="25.95" customHeight="1">
      <c r="A109" s="29" t="s">
        <v>62</v>
      </c>
      <c r="B109" s="31" t="s">
        <v>174</v>
      </c>
      <c r="C109" s="32"/>
      <c r="D109" s="27">
        <v>2</v>
      </c>
      <c r="E109" s="28">
        <v>3</v>
      </c>
    </row>
    <row r="110" spans="1:5" ht="16.2" customHeight="1">
      <c r="A110" s="29" t="s">
        <v>66</v>
      </c>
      <c r="B110" s="31" t="s">
        <v>175</v>
      </c>
      <c r="C110" s="32"/>
      <c r="D110" s="27">
        <v>2</v>
      </c>
      <c r="E110" s="28">
        <v>3</v>
      </c>
    </row>
    <row r="111" spans="1:5" ht="25.2" customHeight="1">
      <c r="A111" s="29" t="s">
        <v>78</v>
      </c>
      <c r="B111" s="31" t="s">
        <v>176</v>
      </c>
      <c r="C111" s="32"/>
      <c r="D111" s="27">
        <v>2</v>
      </c>
      <c r="E111" s="28">
        <v>3</v>
      </c>
    </row>
    <row r="112" spans="1:5" ht="16.2" customHeight="1">
      <c r="A112" s="29" t="s">
        <v>199</v>
      </c>
      <c r="B112" s="31" t="s">
        <v>177</v>
      </c>
      <c r="C112" s="32"/>
      <c r="D112" s="27">
        <v>2</v>
      </c>
      <c r="E112" s="28">
        <v>3</v>
      </c>
    </row>
    <row r="113" spans="1:5" ht="16.2" customHeight="1">
      <c r="A113" s="29" t="s">
        <v>163</v>
      </c>
      <c r="B113" s="31" t="s">
        <v>178</v>
      </c>
      <c r="C113" s="32"/>
      <c r="D113" s="27">
        <v>2</v>
      </c>
      <c r="E113" s="28">
        <v>3</v>
      </c>
    </row>
    <row r="114" spans="1:5" ht="25.95" customHeight="1">
      <c r="A114" s="29" t="s">
        <v>164</v>
      </c>
      <c r="B114" s="31" t="s">
        <v>179</v>
      </c>
      <c r="C114" s="32"/>
      <c r="D114" s="27">
        <v>2</v>
      </c>
      <c r="E114" s="28">
        <v>3</v>
      </c>
    </row>
    <row r="115" spans="1:5" ht="25.95" customHeight="1">
      <c r="A115" s="29" t="s">
        <v>165</v>
      </c>
      <c r="B115" s="31" t="s">
        <v>180</v>
      </c>
      <c r="C115" s="32"/>
      <c r="D115" s="27">
        <v>2</v>
      </c>
      <c r="E115" s="28">
        <v>3</v>
      </c>
    </row>
    <row r="116" spans="1:5" ht="23.4" customHeight="1">
      <c r="A116" s="29" t="s">
        <v>166</v>
      </c>
      <c r="B116" s="31" t="s">
        <v>181</v>
      </c>
      <c r="C116" s="32"/>
      <c r="D116" s="27">
        <v>2</v>
      </c>
      <c r="E116" s="28">
        <v>3</v>
      </c>
    </row>
    <row r="117" spans="1:5" ht="16.2" customHeight="1">
      <c r="A117" s="29" t="s">
        <v>167</v>
      </c>
      <c r="B117" s="31" t="s">
        <v>182</v>
      </c>
      <c r="C117" s="32"/>
      <c r="D117" s="27">
        <v>2</v>
      </c>
      <c r="E117" s="28">
        <v>3</v>
      </c>
    </row>
    <row r="118" spans="1:5" ht="25.2" customHeight="1">
      <c r="A118" s="29" t="s">
        <v>168</v>
      </c>
      <c r="B118" s="31" t="s">
        <v>183</v>
      </c>
      <c r="C118" s="32"/>
      <c r="D118" s="27">
        <v>2</v>
      </c>
      <c r="E118" s="28">
        <v>3</v>
      </c>
    </row>
    <row r="119" spans="1:5" ht="16.2" customHeight="1">
      <c r="A119" s="29" t="s">
        <v>169</v>
      </c>
      <c r="B119" s="31" t="s">
        <v>33</v>
      </c>
      <c r="C119" s="32"/>
      <c r="D119" s="27">
        <v>2</v>
      </c>
      <c r="E119" s="28">
        <v>3</v>
      </c>
    </row>
    <row r="120" spans="1:5" ht="27" customHeight="1">
      <c r="A120" s="29" t="s">
        <v>170</v>
      </c>
      <c r="B120" s="56" t="s">
        <v>34</v>
      </c>
      <c r="C120" s="57"/>
      <c r="D120" s="27">
        <v>2</v>
      </c>
      <c r="E120" s="28">
        <v>3</v>
      </c>
    </row>
    <row r="121" spans="1:5" ht="13.2" customHeight="1">
      <c r="A121" s="42" t="s">
        <v>35</v>
      </c>
      <c r="B121" s="55"/>
      <c r="C121" s="43"/>
      <c r="D121" s="43"/>
      <c r="E121" s="44"/>
    </row>
    <row r="122" spans="1:5" ht="13.2" customHeight="1">
      <c r="A122" s="36" t="s">
        <v>1</v>
      </c>
      <c r="B122" s="37"/>
      <c r="C122" s="37"/>
      <c r="D122" s="37"/>
      <c r="E122" s="38"/>
    </row>
    <row r="123" spans="1:5">
      <c r="A123" s="35" t="s">
        <v>3</v>
      </c>
      <c r="B123" s="54"/>
      <c r="C123" s="35"/>
      <c r="D123" s="14">
        <f>AVERAGE(D124:D132)</f>
        <v>1.8888888888888888</v>
      </c>
      <c r="E123" s="14">
        <f>AVERAGE(E124:E132)</f>
        <v>2.8888888888888888</v>
      </c>
    </row>
    <row r="124" spans="1:5" ht="16.2" customHeight="1">
      <c r="A124" s="29" t="s">
        <v>47</v>
      </c>
      <c r="B124" s="31" t="s">
        <v>185</v>
      </c>
      <c r="C124" s="32"/>
      <c r="D124" s="27">
        <v>1</v>
      </c>
      <c r="E124" s="28">
        <v>2</v>
      </c>
    </row>
    <row r="125" spans="1:5" ht="16.2" customHeight="1">
      <c r="A125" s="29" t="s">
        <v>48</v>
      </c>
      <c r="B125" s="31" t="s">
        <v>186</v>
      </c>
      <c r="C125" s="32"/>
      <c r="D125" s="27">
        <v>2</v>
      </c>
      <c r="E125" s="28">
        <v>3</v>
      </c>
    </row>
    <row r="126" spans="1:5" ht="16.2" customHeight="1">
      <c r="A126" s="29" t="s">
        <v>49</v>
      </c>
      <c r="B126" s="31" t="s">
        <v>187</v>
      </c>
      <c r="C126" s="32"/>
      <c r="D126" s="27">
        <v>2</v>
      </c>
      <c r="E126" s="28">
        <v>3</v>
      </c>
    </row>
    <row r="127" spans="1:5" ht="16.2" customHeight="1">
      <c r="A127" s="29" t="s">
        <v>50</v>
      </c>
      <c r="B127" s="31" t="s">
        <v>188</v>
      </c>
      <c r="C127" s="32"/>
      <c r="D127" s="27">
        <v>2</v>
      </c>
      <c r="E127" s="28">
        <v>3</v>
      </c>
    </row>
    <row r="128" spans="1:5" ht="22.95" customHeight="1">
      <c r="A128" s="29" t="s">
        <v>51</v>
      </c>
      <c r="B128" s="31" t="s">
        <v>189</v>
      </c>
      <c r="C128" s="32"/>
      <c r="D128" s="27">
        <v>2</v>
      </c>
      <c r="E128" s="28">
        <v>3</v>
      </c>
    </row>
    <row r="129" spans="1:5" ht="24.6" customHeight="1">
      <c r="A129" s="29" t="s">
        <v>52</v>
      </c>
      <c r="B129" s="31" t="s">
        <v>36</v>
      </c>
      <c r="C129" s="32"/>
      <c r="D129" s="27">
        <v>2</v>
      </c>
      <c r="E129" s="28">
        <v>3</v>
      </c>
    </row>
    <row r="130" spans="1:5" ht="24.6" customHeight="1">
      <c r="A130" s="29" t="s">
        <v>98</v>
      </c>
      <c r="B130" s="31" t="s">
        <v>37</v>
      </c>
      <c r="C130" s="32"/>
      <c r="D130" s="27">
        <v>2</v>
      </c>
      <c r="E130" s="28">
        <v>3</v>
      </c>
    </row>
    <row r="131" spans="1:5" ht="16.2" customHeight="1">
      <c r="A131" s="29" t="s">
        <v>99</v>
      </c>
      <c r="B131" s="31" t="s">
        <v>38</v>
      </c>
      <c r="C131" s="32"/>
      <c r="D131" s="27">
        <v>2</v>
      </c>
      <c r="E131" s="28">
        <v>3</v>
      </c>
    </row>
    <row r="132" spans="1:5" ht="24" customHeight="1">
      <c r="A132" s="29" t="s">
        <v>184</v>
      </c>
      <c r="B132" s="31" t="s">
        <v>39</v>
      </c>
      <c r="C132" s="32"/>
      <c r="D132" s="27">
        <v>2</v>
      </c>
      <c r="E132" s="28">
        <v>3</v>
      </c>
    </row>
    <row r="133" spans="1:5" ht="13.2" customHeight="1">
      <c r="A133" s="36" t="s">
        <v>10</v>
      </c>
      <c r="B133" s="39"/>
      <c r="C133" s="37"/>
      <c r="D133" s="37"/>
      <c r="E133" s="38"/>
    </row>
    <row r="134" spans="1:5">
      <c r="A134" s="35" t="s">
        <v>3</v>
      </c>
      <c r="B134" s="54"/>
      <c r="C134" s="35"/>
      <c r="D134" s="14">
        <f>AVERAGE(D135:D146)</f>
        <v>2.4166666666666665</v>
      </c>
      <c r="E134" s="14">
        <f>AVERAGE(E135:E146)</f>
        <v>2.8333333333333335</v>
      </c>
    </row>
    <row r="135" spans="1:5" ht="23.4" customHeight="1">
      <c r="A135" s="30" t="s">
        <v>53</v>
      </c>
      <c r="B135" s="31" t="s">
        <v>198</v>
      </c>
      <c r="C135" s="32"/>
      <c r="D135" s="27">
        <v>2</v>
      </c>
      <c r="E135" s="28">
        <v>3</v>
      </c>
    </row>
    <row r="136" spans="1:5" ht="23.4" customHeight="1">
      <c r="A136" s="30" t="s">
        <v>54</v>
      </c>
      <c r="B136" s="31" t="s">
        <v>190</v>
      </c>
      <c r="C136" s="32"/>
      <c r="D136" s="27">
        <v>3</v>
      </c>
      <c r="E136" s="28">
        <v>3</v>
      </c>
    </row>
    <row r="137" spans="1:5" ht="16.2" customHeight="1">
      <c r="A137" s="30" t="s">
        <v>55</v>
      </c>
      <c r="B137" s="31" t="s">
        <v>191</v>
      </c>
      <c r="C137" s="32"/>
      <c r="D137" s="27">
        <v>3</v>
      </c>
      <c r="E137" s="28">
        <v>3</v>
      </c>
    </row>
    <row r="138" spans="1:5" ht="16.2" customHeight="1">
      <c r="A138" s="30" t="s">
        <v>56</v>
      </c>
      <c r="B138" s="31" t="s">
        <v>192</v>
      </c>
      <c r="C138" s="32"/>
      <c r="D138" s="27">
        <v>1</v>
      </c>
      <c r="E138" s="28">
        <v>2</v>
      </c>
    </row>
    <row r="139" spans="1:5" ht="24.6" customHeight="1">
      <c r="A139" s="30" t="s">
        <v>60</v>
      </c>
      <c r="B139" s="31" t="s">
        <v>193</v>
      </c>
      <c r="C139" s="32"/>
      <c r="D139" s="27">
        <v>1</v>
      </c>
      <c r="E139" s="28">
        <v>2</v>
      </c>
    </row>
    <row r="140" spans="1:5" ht="16.2" customHeight="1">
      <c r="A140" s="30" t="s">
        <v>61</v>
      </c>
      <c r="B140" s="31" t="s">
        <v>194</v>
      </c>
      <c r="C140" s="32"/>
      <c r="D140" s="27">
        <v>2</v>
      </c>
      <c r="E140" s="28">
        <v>3</v>
      </c>
    </row>
    <row r="141" spans="1:5" ht="16.2" customHeight="1">
      <c r="A141" s="30" t="s">
        <v>63</v>
      </c>
      <c r="B141" s="31" t="s">
        <v>195</v>
      </c>
      <c r="C141" s="32"/>
      <c r="D141" s="27">
        <v>2</v>
      </c>
      <c r="E141" s="28">
        <v>3</v>
      </c>
    </row>
    <row r="142" spans="1:5" ht="24" customHeight="1">
      <c r="A142" s="30" t="s">
        <v>64</v>
      </c>
      <c r="B142" s="31" t="s">
        <v>196</v>
      </c>
      <c r="C142" s="32"/>
      <c r="D142" s="27">
        <v>3</v>
      </c>
      <c r="E142" s="28">
        <v>3</v>
      </c>
    </row>
    <row r="143" spans="1:5" ht="24.6" customHeight="1">
      <c r="A143" s="30" t="s">
        <v>65</v>
      </c>
      <c r="B143" s="31" t="s">
        <v>40</v>
      </c>
      <c r="C143" s="32"/>
      <c r="D143" s="27">
        <v>3</v>
      </c>
      <c r="E143" s="28">
        <v>3</v>
      </c>
    </row>
    <row r="144" spans="1:5" ht="16.2" customHeight="1">
      <c r="A144" s="30" t="s">
        <v>79</v>
      </c>
      <c r="B144" s="31" t="s">
        <v>41</v>
      </c>
      <c r="C144" s="32"/>
      <c r="D144" s="27">
        <v>3</v>
      </c>
      <c r="E144" s="28">
        <v>3</v>
      </c>
    </row>
    <row r="145" spans="1:5" ht="16.2" customHeight="1">
      <c r="A145" s="30" t="s">
        <v>80</v>
      </c>
      <c r="B145" s="31" t="s">
        <v>42</v>
      </c>
      <c r="C145" s="32"/>
      <c r="D145" s="27">
        <v>3</v>
      </c>
      <c r="E145" s="28">
        <v>3</v>
      </c>
    </row>
    <row r="146" spans="1:5" ht="24" customHeight="1">
      <c r="A146" s="30" t="s">
        <v>81</v>
      </c>
      <c r="B146" s="31" t="s">
        <v>197</v>
      </c>
      <c r="C146" s="32"/>
      <c r="D146" s="27">
        <v>3</v>
      </c>
      <c r="E146" s="28">
        <v>3</v>
      </c>
    </row>
    <row r="147" spans="1:5" ht="14.4" customHeight="1">
      <c r="A147" s="36" t="s">
        <v>14</v>
      </c>
      <c r="B147" s="39"/>
      <c r="C147" s="37"/>
      <c r="D147" s="37"/>
      <c r="E147" s="38"/>
    </row>
    <row r="148" spans="1:5">
      <c r="A148" s="35" t="s">
        <v>3</v>
      </c>
      <c r="B148" s="35"/>
      <c r="C148" s="35"/>
      <c r="D148" s="14">
        <f>AVERAGE(D149:D152)</f>
        <v>3</v>
      </c>
      <c r="E148" s="14">
        <f>AVERAGE(E149:E152)</f>
        <v>3</v>
      </c>
    </row>
    <row r="149" spans="1:5" ht="24" customHeight="1">
      <c r="A149" s="10" t="s">
        <v>57</v>
      </c>
      <c r="B149" s="33" t="s">
        <v>43</v>
      </c>
      <c r="C149" s="34"/>
      <c r="D149" s="27">
        <v>3</v>
      </c>
      <c r="E149" s="28">
        <v>3</v>
      </c>
    </row>
    <row r="150" spans="1:5" ht="16.2" customHeight="1">
      <c r="A150" s="10" t="s">
        <v>58</v>
      </c>
      <c r="B150" s="33" t="s">
        <v>44</v>
      </c>
      <c r="C150" s="34"/>
      <c r="D150" s="27">
        <v>3</v>
      </c>
      <c r="E150" s="28">
        <v>3</v>
      </c>
    </row>
    <row r="151" spans="1:5" ht="23.4" customHeight="1">
      <c r="A151" s="10" t="s">
        <v>59</v>
      </c>
      <c r="B151" s="33" t="s">
        <v>45</v>
      </c>
      <c r="C151" s="34"/>
      <c r="D151" s="27">
        <v>3</v>
      </c>
      <c r="E151" s="28">
        <v>3</v>
      </c>
    </row>
    <row r="152" spans="1:5" ht="24.6" customHeight="1">
      <c r="A152" s="10" t="s">
        <v>62</v>
      </c>
      <c r="B152" s="33" t="s">
        <v>46</v>
      </c>
      <c r="C152" s="34"/>
      <c r="D152" s="27">
        <v>3</v>
      </c>
      <c r="E152" s="28">
        <v>3</v>
      </c>
    </row>
  </sheetData>
  <sheetProtection password="CC71" sheet="1" objects="1" scenarios="1"/>
  <mergeCells count="149">
    <mergeCell ref="A1:D1"/>
    <mergeCell ref="A5:E5"/>
    <mergeCell ref="A6:E6"/>
    <mergeCell ref="A7:C7"/>
    <mergeCell ref="B8:C8"/>
    <mergeCell ref="B9:C9"/>
    <mergeCell ref="B16:C16"/>
    <mergeCell ref="B17:C17"/>
    <mergeCell ref="B18:C18"/>
    <mergeCell ref="A19:E19"/>
    <mergeCell ref="A20:C20"/>
    <mergeCell ref="B21:C21"/>
    <mergeCell ref="B10:C10"/>
    <mergeCell ref="B11:C11"/>
    <mergeCell ref="B12:C12"/>
    <mergeCell ref="B13:C13"/>
    <mergeCell ref="A14:E14"/>
    <mergeCell ref="A15:C15"/>
    <mergeCell ref="A28:E28"/>
    <mergeCell ref="A29:C29"/>
    <mergeCell ref="B30:C30"/>
    <mergeCell ref="B31:C31"/>
    <mergeCell ref="A32:E32"/>
    <mergeCell ref="A33:C33"/>
    <mergeCell ref="B22:C22"/>
    <mergeCell ref="B23:C23"/>
    <mergeCell ref="B24:C24"/>
    <mergeCell ref="B25:C25"/>
    <mergeCell ref="B26:C26"/>
    <mergeCell ref="A27:E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52:E52"/>
    <mergeCell ref="A53:E53"/>
    <mergeCell ref="A54:C54"/>
    <mergeCell ref="B55:C55"/>
    <mergeCell ref="B56:C56"/>
    <mergeCell ref="B57:C57"/>
    <mergeCell ref="A46:E46"/>
    <mergeCell ref="A47:C47"/>
    <mergeCell ref="B48:C48"/>
    <mergeCell ref="B49:C49"/>
    <mergeCell ref="B50:C50"/>
    <mergeCell ref="B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A104:E104"/>
    <mergeCell ref="A105:C105"/>
    <mergeCell ref="B94:C94"/>
    <mergeCell ref="B95:C95"/>
    <mergeCell ref="B96:C96"/>
    <mergeCell ref="B97:C97"/>
    <mergeCell ref="B98:C98"/>
    <mergeCell ref="B99:C99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A121:E121"/>
    <mergeCell ref="A122:E122"/>
    <mergeCell ref="A123:C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A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B146:C146"/>
    <mergeCell ref="A147:E147"/>
  </mergeCells>
  <conditionalFormatting sqref="D7:E7">
    <cfRule type="cellIs" dxfId="188" priority="10" operator="between">
      <formula>2.6</formula>
      <formula>3</formula>
    </cfRule>
    <cfRule type="cellIs" dxfId="187" priority="11" operator="between">
      <formula>1</formula>
      <formula>1.59</formula>
    </cfRule>
    <cfRule type="cellIs" dxfId="186" priority="12" operator="between">
      <formula>1.6</formula>
      <formula>2.59</formula>
    </cfRule>
  </conditionalFormatting>
  <conditionalFormatting sqref="D15:E15">
    <cfRule type="cellIs" dxfId="185" priority="7" operator="between">
      <formula>2.6</formula>
      <formula>3</formula>
    </cfRule>
    <cfRule type="cellIs" dxfId="184" priority="8" operator="between">
      <formula>1</formula>
      <formula>1.59</formula>
    </cfRule>
    <cfRule type="cellIs" dxfId="183" priority="9" operator="between">
      <formula>1.6</formula>
      <formula>2.59</formula>
    </cfRule>
  </conditionalFormatting>
  <conditionalFormatting sqref="D20:E20">
    <cfRule type="cellIs" dxfId="182" priority="4" operator="between">
      <formula>2.6</formula>
      <formula>3</formula>
    </cfRule>
    <cfRule type="cellIs" dxfId="181" priority="5" operator="between">
      <formula>1</formula>
      <formula>1.59</formula>
    </cfRule>
    <cfRule type="cellIs" dxfId="180" priority="6" operator="between">
      <formula>1.6</formula>
      <formula>2.59</formula>
    </cfRule>
  </conditionalFormatting>
  <conditionalFormatting sqref="D29:E29 D33:E33 D47:E47 D54:E54 D64:E64 D105:E105 D123:E123 D134:E134 D148:E148">
    <cfRule type="cellIs" dxfId="179" priority="1" operator="between">
      <formula>2.6</formula>
      <formula>3</formula>
    </cfRule>
    <cfRule type="cellIs" dxfId="178" priority="2" operator="between">
      <formula>1.6</formula>
      <formula>2.59</formula>
    </cfRule>
    <cfRule type="cellIs" dxfId="17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pane="bottomLeft" activeCell="K12" sqref="K12"/>
    </sheetView>
  </sheetViews>
  <sheetFormatPr defaultColWidth="8.88671875"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8" ht="13.8">
      <c r="A1" s="48" t="s">
        <v>67</v>
      </c>
      <c r="B1" s="48"/>
      <c r="C1" s="48"/>
      <c r="D1" s="48"/>
    </row>
    <row r="2" spans="1:8">
      <c r="B2" s="1" t="s">
        <v>2</v>
      </c>
      <c r="C2" s="3"/>
    </row>
    <row r="3" spans="1:8">
      <c r="B3" s="1" t="s">
        <v>68</v>
      </c>
      <c r="C3" s="4"/>
    </row>
    <row r="4" spans="1:8">
      <c r="B4" s="1" t="s">
        <v>69</v>
      </c>
      <c r="C4" s="4"/>
      <c r="D4" s="5" t="s">
        <v>73</v>
      </c>
      <c r="E4" s="5" t="s">
        <v>74</v>
      </c>
    </row>
    <row r="5" spans="1:8" ht="14.4" customHeight="1">
      <c r="A5" s="49" t="s">
        <v>0</v>
      </c>
      <c r="B5" s="50"/>
      <c r="C5" s="50"/>
      <c r="D5" s="50"/>
      <c r="E5" s="50"/>
    </row>
    <row r="6" spans="1:8" ht="14.4" customHeight="1">
      <c r="A6" s="51" t="s">
        <v>1</v>
      </c>
      <c r="B6" s="52"/>
      <c r="C6" s="52"/>
      <c r="D6" s="52"/>
      <c r="E6" s="52"/>
    </row>
    <row r="7" spans="1:8">
      <c r="A7" s="53" t="s">
        <v>3</v>
      </c>
      <c r="B7" s="53"/>
      <c r="C7" s="53"/>
      <c r="D7" s="26">
        <f>AVERAGE(D8:D13)</f>
        <v>2.1666666666666665</v>
      </c>
      <c r="E7" s="26">
        <f>AVERAGE(E8:E13)</f>
        <v>2.8333333333333335</v>
      </c>
    </row>
    <row r="8" spans="1:8" ht="22.95" customHeight="1">
      <c r="A8" s="10" t="s">
        <v>47</v>
      </c>
      <c r="B8" s="33" t="s">
        <v>4</v>
      </c>
      <c r="C8" s="34"/>
      <c r="D8" s="27">
        <v>3</v>
      </c>
      <c r="E8" s="28">
        <v>3</v>
      </c>
      <c r="H8" s="6"/>
    </row>
    <row r="9" spans="1:8" ht="16.2" customHeight="1">
      <c r="A9" s="10" t="s">
        <v>48</v>
      </c>
      <c r="B9" s="33" t="s">
        <v>5</v>
      </c>
      <c r="C9" s="34"/>
      <c r="D9" s="27">
        <v>3</v>
      </c>
      <c r="E9" s="28">
        <v>3</v>
      </c>
      <c r="H9" s="6"/>
    </row>
    <row r="10" spans="1:8" ht="14.4" customHeight="1">
      <c r="A10" s="10" t="s">
        <v>49</v>
      </c>
      <c r="B10" s="33" t="s">
        <v>6</v>
      </c>
      <c r="C10" s="34"/>
      <c r="D10" s="27">
        <v>2</v>
      </c>
      <c r="E10" s="28">
        <v>3</v>
      </c>
      <c r="H10" s="6"/>
    </row>
    <row r="11" spans="1:8" ht="23.4" customHeight="1">
      <c r="A11" s="10" t="s">
        <v>50</v>
      </c>
      <c r="B11" s="33" t="s">
        <v>7</v>
      </c>
      <c r="C11" s="34"/>
      <c r="D11" s="27">
        <v>2</v>
      </c>
      <c r="E11" s="28">
        <v>3</v>
      </c>
      <c r="H11" s="6"/>
    </row>
    <row r="12" spans="1:8" ht="16.2" customHeight="1">
      <c r="A12" s="10" t="s">
        <v>51</v>
      </c>
      <c r="B12" s="33" t="s">
        <v>8</v>
      </c>
      <c r="C12" s="34"/>
      <c r="D12" s="27">
        <v>2</v>
      </c>
      <c r="E12" s="28">
        <v>3</v>
      </c>
      <c r="H12" s="6"/>
    </row>
    <row r="13" spans="1:8" ht="24" customHeight="1">
      <c r="A13" s="10" t="s">
        <v>52</v>
      </c>
      <c r="B13" s="33" t="s">
        <v>9</v>
      </c>
      <c r="C13" s="34"/>
      <c r="D13" s="27">
        <v>1</v>
      </c>
      <c r="E13" s="28">
        <v>2</v>
      </c>
      <c r="H13" s="6"/>
    </row>
    <row r="14" spans="1:8" ht="13.2" customHeight="1">
      <c r="A14" s="36" t="s">
        <v>10</v>
      </c>
      <c r="B14" s="37"/>
      <c r="C14" s="37"/>
      <c r="D14" s="37"/>
      <c r="E14" s="38"/>
    </row>
    <row r="15" spans="1:8">
      <c r="A15" s="35" t="s">
        <v>3</v>
      </c>
      <c r="B15" s="35"/>
      <c r="C15" s="35"/>
      <c r="D15" s="26">
        <f>AVERAGE(D16:D18)</f>
        <v>1.6666666666666667</v>
      </c>
      <c r="E15" s="26">
        <f>AVERAGE(E16:E18)</f>
        <v>2.6666666666666665</v>
      </c>
    </row>
    <row r="16" spans="1:8" ht="16.2" customHeight="1">
      <c r="A16" s="10" t="s">
        <v>53</v>
      </c>
      <c r="B16" s="33" t="s">
        <v>11</v>
      </c>
      <c r="C16" s="34"/>
      <c r="D16" s="27">
        <v>2</v>
      </c>
      <c r="E16" s="28">
        <v>3</v>
      </c>
      <c r="G16" s="6"/>
    </row>
    <row r="17" spans="1:7" ht="16.2" customHeight="1">
      <c r="A17" s="10" t="s">
        <v>54</v>
      </c>
      <c r="B17" s="33" t="s">
        <v>12</v>
      </c>
      <c r="C17" s="34"/>
      <c r="D17" s="27">
        <v>1</v>
      </c>
      <c r="E17" s="28">
        <v>2</v>
      </c>
      <c r="G17" s="6"/>
    </row>
    <row r="18" spans="1:7" ht="35.4" customHeight="1">
      <c r="A18" s="10" t="s">
        <v>55</v>
      </c>
      <c r="B18" s="33" t="s">
        <v>13</v>
      </c>
      <c r="C18" s="34"/>
      <c r="D18" s="27">
        <v>2</v>
      </c>
      <c r="E18" s="28">
        <v>3</v>
      </c>
      <c r="G18" s="6"/>
    </row>
    <row r="19" spans="1:7" ht="14.4" customHeight="1">
      <c r="A19" s="36" t="s">
        <v>14</v>
      </c>
      <c r="B19" s="37"/>
      <c r="C19" s="37"/>
      <c r="D19" s="37"/>
      <c r="E19" s="38"/>
    </row>
    <row r="20" spans="1:7">
      <c r="A20" s="35" t="s">
        <v>3</v>
      </c>
      <c r="B20" s="35"/>
      <c r="C20" s="35"/>
      <c r="D20" s="26">
        <f>AVERAGE(D21:D26)</f>
        <v>2</v>
      </c>
      <c r="E20" s="26">
        <f>AVERAGE(E21:E26)</f>
        <v>2.8333333333333335</v>
      </c>
    </row>
    <row r="21" spans="1:7" ht="34.950000000000003" customHeight="1">
      <c r="A21" s="10" t="s">
        <v>57</v>
      </c>
      <c r="B21" s="33" t="s">
        <v>15</v>
      </c>
      <c r="C21" s="34"/>
      <c r="D21" s="27">
        <v>1</v>
      </c>
      <c r="E21" s="28">
        <v>2</v>
      </c>
    </row>
    <row r="22" spans="1:7" ht="16.2" customHeight="1">
      <c r="A22" s="10" t="s">
        <v>58</v>
      </c>
      <c r="B22" s="33" t="s">
        <v>16</v>
      </c>
      <c r="C22" s="34"/>
      <c r="D22" s="27">
        <v>2</v>
      </c>
      <c r="E22" s="28">
        <v>3</v>
      </c>
    </row>
    <row r="23" spans="1:7" ht="23.4" customHeight="1">
      <c r="A23" s="10" t="s">
        <v>59</v>
      </c>
      <c r="B23" s="33" t="s">
        <v>17</v>
      </c>
      <c r="C23" s="34"/>
      <c r="D23" s="27">
        <v>2</v>
      </c>
      <c r="E23" s="28">
        <v>3</v>
      </c>
      <c r="G23" s="7"/>
    </row>
    <row r="24" spans="1:7" ht="16.2" customHeight="1">
      <c r="A24" s="10" t="s">
        <v>62</v>
      </c>
      <c r="B24" s="33" t="s">
        <v>75</v>
      </c>
      <c r="C24" s="34"/>
      <c r="D24" s="27">
        <v>2</v>
      </c>
      <c r="E24" s="28">
        <v>3</v>
      </c>
    </row>
    <row r="25" spans="1:7" ht="16.2" customHeight="1">
      <c r="A25" s="10" t="s">
        <v>66</v>
      </c>
      <c r="B25" s="40" t="s">
        <v>76</v>
      </c>
      <c r="C25" s="41"/>
      <c r="D25" s="27">
        <v>2</v>
      </c>
      <c r="E25" s="28">
        <v>3</v>
      </c>
      <c r="G25" s="7"/>
    </row>
    <row r="26" spans="1:7" ht="16.2" customHeight="1">
      <c r="A26" s="10" t="s">
        <v>78</v>
      </c>
      <c r="B26" s="33" t="s">
        <v>77</v>
      </c>
      <c r="C26" s="34"/>
      <c r="D26" s="27">
        <v>3</v>
      </c>
      <c r="E26" s="28">
        <v>3</v>
      </c>
    </row>
    <row r="27" spans="1:7" ht="14.4" customHeight="1">
      <c r="A27" s="42" t="s">
        <v>18</v>
      </c>
      <c r="B27" s="43"/>
      <c r="C27" s="43"/>
      <c r="D27" s="43"/>
      <c r="E27" s="44"/>
    </row>
    <row r="28" spans="1:7" ht="13.2" customHeight="1">
      <c r="A28" s="36" t="s">
        <v>1</v>
      </c>
      <c r="B28" s="37"/>
      <c r="C28" s="37"/>
      <c r="D28" s="37"/>
      <c r="E28" s="38"/>
    </row>
    <row r="29" spans="1:7">
      <c r="A29" s="35" t="s">
        <v>3</v>
      </c>
      <c r="B29" s="35"/>
      <c r="C29" s="35"/>
      <c r="D29" s="14">
        <f>AVERAGE(D30:D31)</f>
        <v>2.5</v>
      </c>
      <c r="E29" s="14">
        <f>AVERAGE(E30:E31)</f>
        <v>3</v>
      </c>
    </row>
    <row r="30" spans="1:7" ht="16.2" customHeight="1">
      <c r="A30" s="10" t="s">
        <v>47</v>
      </c>
      <c r="B30" s="33" t="s">
        <v>19</v>
      </c>
      <c r="C30" s="34"/>
      <c r="D30" s="27">
        <v>2</v>
      </c>
      <c r="E30" s="28">
        <v>3</v>
      </c>
    </row>
    <row r="31" spans="1:7" ht="22.95" customHeight="1">
      <c r="A31" s="10" t="s">
        <v>48</v>
      </c>
      <c r="B31" s="33" t="s">
        <v>20</v>
      </c>
      <c r="C31" s="34"/>
      <c r="D31" s="27">
        <v>3</v>
      </c>
      <c r="E31" s="28">
        <v>3</v>
      </c>
    </row>
    <row r="32" spans="1:7" ht="13.2" customHeight="1">
      <c r="A32" s="36" t="s">
        <v>10</v>
      </c>
      <c r="B32" s="37"/>
      <c r="C32" s="37"/>
      <c r="D32" s="37"/>
      <c r="E32" s="38"/>
    </row>
    <row r="33" spans="1:8">
      <c r="A33" s="35" t="s">
        <v>3</v>
      </c>
      <c r="B33" s="35"/>
      <c r="C33" s="35"/>
      <c r="D33" s="14">
        <f>AVERAGE(D34:D45)</f>
        <v>1.9166666666666667</v>
      </c>
      <c r="E33" s="14">
        <f>AVERAGE(E34:E45)</f>
        <v>2.8333333333333335</v>
      </c>
    </row>
    <row r="34" spans="1:8" ht="24" customHeight="1">
      <c r="A34" s="10" t="s">
        <v>53</v>
      </c>
      <c r="B34" s="33" t="s">
        <v>83</v>
      </c>
      <c r="C34" s="34"/>
      <c r="D34" s="27">
        <v>2</v>
      </c>
      <c r="E34" s="28">
        <v>3</v>
      </c>
      <c r="H34" s="6"/>
    </row>
    <row r="35" spans="1:8" ht="16.2" customHeight="1">
      <c r="A35" s="10" t="s">
        <v>54</v>
      </c>
      <c r="B35" s="33" t="s">
        <v>82</v>
      </c>
      <c r="C35" s="34"/>
      <c r="D35" s="27">
        <v>1</v>
      </c>
      <c r="E35" s="28">
        <v>2</v>
      </c>
      <c r="H35" s="6"/>
    </row>
    <row r="36" spans="1:8" ht="24" customHeight="1">
      <c r="A36" s="10" t="s">
        <v>55</v>
      </c>
      <c r="B36" s="33" t="s">
        <v>21</v>
      </c>
      <c r="C36" s="34"/>
      <c r="D36" s="27">
        <v>2</v>
      </c>
      <c r="E36" s="28">
        <v>3</v>
      </c>
      <c r="H36" s="6"/>
    </row>
    <row r="37" spans="1:8" ht="24.6" customHeight="1">
      <c r="A37" s="10" t="s">
        <v>56</v>
      </c>
      <c r="B37" s="33" t="s">
        <v>22</v>
      </c>
      <c r="C37" s="34"/>
      <c r="D37" s="27">
        <v>3</v>
      </c>
      <c r="E37" s="28">
        <v>3</v>
      </c>
      <c r="H37" s="6"/>
    </row>
    <row r="38" spans="1:8" ht="16.2" customHeight="1">
      <c r="A38" s="10" t="s">
        <v>60</v>
      </c>
      <c r="B38" s="33" t="s">
        <v>23</v>
      </c>
      <c r="C38" s="34"/>
      <c r="D38" s="27">
        <v>2</v>
      </c>
      <c r="E38" s="28">
        <v>3</v>
      </c>
      <c r="H38" s="6"/>
    </row>
    <row r="39" spans="1:8" ht="16.2" customHeight="1">
      <c r="A39" s="10" t="s">
        <v>61</v>
      </c>
      <c r="B39" s="33" t="s">
        <v>24</v>
      </c>
      <c r="C39" s="34"/>
      <c r="D39" s="27">
        <v>1</v>
      </c>
      <c r="E39" s="28">
        <v>2</v>
      </c>
      <c r="H39" s="6"/>
    </row>
    <row r="40" spans="1:8" ht="16.2" customHeight="1">
      <c r="A40" s="10" t="s">
        <v>63</v>
      </c>
      <c r="B40" s="33" t="s">
        <v>84</v>
      </c>
      <c r="C40" s="45"/>
      <c r="D40" s="27">
        <v>2</v>
      </c>
      <c r="E40" s="28">
        <v>3</v>
      </c>
      <c r="H40" s="6"/>
    </row>
    <row r="41" spans="1:8" ht="16.2" customHeight="1">
      <c r="A41" s="10" t="s">
        <v>64</v>
      </c>
      <c r="B41" s="33" t="s">
        <v>85</v>
      </c>
      <c r="C41" s="45"/>
      <c r="D41" s="27">
        <v>2</v>
      </c>
      <c r="E41" s="28">
        <v>3</v>
      </c>
      <c r="H41" s="8"/>
    </row>
    <row r="42" spans="1:8" ht="16.2" customHeight="1">
      <c r="A42" s="10" t="s">
        <v>65</v>
      </c>
      <c r="B42" s="33" t="s">
        <v>86</v>
      </c>
      <c r="C42" s="45"/>
      <c r="D42" s="27">
        <v>2</v>
      </c>
      <c r="E42" s="28">
        <v>3</v>
      </c>
      <c r="H42" s="8"/>
    </row>
    <row r="43" spans="1:8" ht="16.2" customHeight="1">
      <c r="A43" s="10" t="s">
        <v>79</v>
      </c>
      <c r="B43" s="33" t="s">
        <v>87</v>
      </c>
      <c r="C43" s="45"/>
      <c r="D43" s="27">
        <v>2</v>
      </c>
      <c r="E43" s="28">
        <v>3</v>
      </c>
      <c r="H43" s="8"/>
    </row>
    <row r="44" spans="1:8" ht="16.2" customHeight="1">
      <c r="A44" s="10" t="s">
        <v>80</v>
      </c>
      <c r="B44" s="33" t="s">
        <v>88</v>
      </c>
      <c r="C44" s="45"/>
      <c r="D44" s="27">
        <v>2</v>
      </c>
      <c r="E44" s="28">
        <v>3</v>
      </c>
      <c r="H44" s="8"/>
    </row>
    <row r="45" spans="1:8" ht="16.2" customHeight="1">
      <c r="A45" s="10" t="s">
        <v>81</v>
      </c>
      <c r="B45" s="33" t="s">
        <v>89</v>
      </c>
      <c r="C45" s="45"/>
      <c r="D45" s="27">
        <v>2</v>
      </c>
      <c r="E45" s="28">
        <v>3</v>
      </c>
      <c r="H45" s="8"/>
    </row>
    <row r="46" spans="1:8" ht="14.4" customHeight="1">
      <c r="A46" s="36" t="s">
        <v>14</v>
      </c>
      <c r="B46" s="37"/>
      <c r="C46" s="37"/>
      <c r="D46" s="37"/>
      <c r="E46" s="38"/>
    </row>
    <row r="47" spans="1:8">
      <c r="A47" s="35" t="s">
        <v>3</v>
      </c>
      <c r="B47" s="35"/>
      <c r="C47" s="35"/>
      <c r="D47" s="14">
        <f>AVERAGE(D48:D51)</f>
        <v>2.75</v>
      </c>
      <c r="E47" s="14">
        <f>AVERAGE(E48:E51)</f>
        <v>3</v>
      </c>
    </row>
    <row r="48" spans="1:8" ht="16.2" customHeight="1">
      <c r="A48" s="10" t="s">
        <v>57</v>
      </c>
      <c r="B48" s="33" t="s">
        <v>90</v>
      </c>
      <c r="C48" s="34"/>
      <c r="D48" s="27">
        <v>3</v>
      </c>
      <c r="E48" s="28">
        <v>3</v>
      </c>
      <c r="H48" s="9"/>
    </row>
    <row r="49" spans="1:11" ht="16.2" customHeight="1">
      <c r="A49" s="10" t="s">
        <v>58</v>
      </c>
      <c r="B49" s="33" t="s">
        <v>92</v>
      </c>
      <c r="C49" s="34"/>
      <c r="D49" s="27">
        <v>2</v>
      </c>
      <c r="E49" s="28">
        <v>3</v>
      </c>
      <c r="H49" s="9"/>
    </row>
    <row r="50" spans="1:11" ht="16.2" customHeight="1">
      <c r="A50" s="10" t="s">
        <v>59</v>
      </c>
      <c r="B50" s="33" t="s">
        <v>91</v>
      </c>
      <c r="C50" s="34"/>
      <c r="D50" s="27">
        <v>3</v>
      </c>
      <c r="E50" s="28">
        <v>3</v>
      </c>
      <c r="H50" s="9"/>
    </row>
    <row r="51" spans="1:11" ht="16.2" customHeight="1">
      <c r="A51" s="10" t="s">
        <v>62</v>
      </c>
      <c r="B51" s="33" t="s">
        <v>25</v>
      </c>
      <c r="C51" s="34"/>
      <c r="D51" s="27">
        <v>3</v>
      </c>
      <c r="E51" s="28">
        <v>3</v>
      </c>
      <c r="H51" s="9"/>
    </row>
    <row r="52" spans="1:11" ht="13.2" customHeight="1">
      <c r="A52" s="42" t="s">
        <v>26</v>
      </c>
      <c r="B52" s="43"/>
      <c r="C52" s="43"/>
      <c r="D52" s="43"/>
      <c r="E52" s="44"/>
    </row>
    <row r="53" spans="1:11" ht="13.2" customHeight="1">
      <c r="A53" s="36" t="s">
        <v>1</v>
      </c>
      <c r="B53" s="37"/>
      <c r="C53" s="37"/>
      <c r="D53" s="37"/>
      <c r="E53" s="38"/>
    </row>
    <row r="54" spans="1:11">
      <c r="A54" s="35" t="s">
        <v>3</v>
      </c>
      <c r="B54" s="35"/>
      <c r="C54" s="35"/>
      <c r="D54" s="14">
        <f>AVERAGE(D55:D62)</f>
        <v>2.75</v>
      </c>
      <c r="E54" s="14">
        <f>AVERAGE(E55:E62)</f>
        <v>3</v>
      </c>
    </row>
    <row r="55" spans="1:11" ht="24" customHeight="1">
      <c r="A55" s="10" t="s">
        <v>47</v>
      </c>
      <c r="B55" s="33" t="s">
        <v>27</v>
      </c>
      <c r="C55" s="34"/>
      <c r="D55" s="27">
        <v>3</v>
      </c>
      <c r="E55" s="28">
        <v>3</v>
      </c>
      <c r="G55" s="8"/>
      <c r="K55" s="8"/>
    </row>
    <row r="56" spans="1:11" ht="23.4" customHeight="1">
      <c r="A56" s="10" t="s">
        <v>48</v>
      </c>
      <c r="B56" s="33" t="s">
        <v>97</v>
      </c>
      <c r="C56" s="34"/>
      <c r="D56" s="27">
        <v>3</v>
      </c>
      <c r="E56" s="28">
        <v>3</v>
      </c>
      <c r="G56" s="8"/>
      <c r="K56" s="8"/>
    </row>
    <row r="57" spans="1:11" ht="46.95" customHeight="1">
      <c r="A57" s="10" t="s">
        <v>49</v>
      </c>
      <c r="B57" s="33" t="s">
        <v>28</v>
      </c>
      <c r="C57" s="34"/>
      <c r="D57" s="27">
        <v>3</v>
      </c>
      <c r="E57" s="28">
        <v>3</v>
      </c>
      <c r="G57" s="8"/>
      <c r="K57" s="8"/>
    </row>
    <row r="58" spans="1:11" ht="34.200000000000003" customHeight="1">
      <c r="A58" s="10" t="s">
        <v>50</v>
      </c>
      <c r="B58" s="33" t="s">
        <v>29</v>
      </c>
      <c r="C58" s="34"/>
      <c r="D58" s="27">
        <v>2</v>
      </c>
      <c r="E58" s="28">
        <v>3</v>
      </c>
      <c r="G58" s="8"/>
      <c r="K58" s="8"/>
    </row>
    <row r="59" spans="1:11" ht="23.4" customHeight="1">
      <c r="A59" s="10" t="s">
        <v>51</v>
      </c>
      <c r="B59" s="33" t="s">
        <v>93</v>
      </c>
      <c r="C59" s="34"/>
      <c r="D59" s="27">
        <v>2</v>
      </c>
      <c r="E59" s="28">
        <v>3</v>
      </c>
      <c r="G59" s="6"/>
      <c r="K59" s="8"/>
    </row>
    <row r="60" spans="1:11" ht="16.2" customHeight="1">
      <c r="A60" s="10" t="s">
        <v>52</v>
      </c>
      <c r="B60" s="33" t="s">
        <v>94</v>
      </c>
      <c r="C60" s="34"/>
      <c r="D60" s="27">
        <v>3</v>
      </c>
      <c r="E60" s="28">
        <v>3</v>
      </c>
      <c r="G60" s="6"/>
      <c r="K60" s="8"/>
    </row>
    <row r="61" spans="1:11" ht="16.2" customHeight="1">
      <c r="A61" s="10" t="s">
        <v>98</v>
      </c>
      <c r="B61" s="33" t="s">
        <v>95</v>
      </c>
      <c r="C61" s="34"/>
      <c r="D61" s="27">
        <v>3</v>
      </c>
      <c r="E61" s="28">
        <v>3</v>
      </c>
      <c r="G61" s="6"/>
      <c r="K61" s="8"/>
    </row>
    <row r="62" spans="1:11" ht="26.4" customHeight="1">
      <c r="A62" s="10" t="s">
        <v>99</v>
      </c>
      <c r="B62" s="46" t="s">
        <v>96</v>
      </c>
      <c r="C62" s="47"/>
      <c r="D62" s="27">
        <v>3</v>
      </c>
      <c r="E62" s="28">
        <v>3</v>
      </c>
      <c r="G62" s="6"/>
      <c r="K62" s="8"/>
    </row>
    <row r="63" spans="1:11" ht="13.2" customHeight="1">
      <c r="A63" s="36" t="s">
        <v>10</v>
      </c>
      <c r="B63" s="37"/>
      <c r="C63" s="37"/>
      <c r="D63" s="37"/>
      <c r="E63" s="38"/>
      <c r="K63" s="6"/>
    </row>
    <row r="64" spans="1:11" ht="15.6">
      <c r="A64" s="35" t="s">
        <v>3</v>
      </c>
      <c r="B64" s="35"/>
      <c r="C64" s="35"/>
      <c r="D64" s="14">
        <f>AVERAGE(D65:D103)</f>
        <v>2.5128205128205128</v>
      </c>
      <c r="E64" s="14">
        <f>AVERAGE(E65:E103)</f>
        <v>2.9743589743589745</v>
      </c>
      <c r="K64" s="6"/>
    </row>
    <row r="65" spans="1:11" ht="16.2" customHeight="1">
      <c r="A65" s="29" t="s">
        <v>53</v>
      </c>
      <c r="B65" s="31" t="s">
        <v>127</v>
      </c>
      <c r="C65" s="32"/>
      <c r="D65" s="27">
        <v>2</v>
      </c>
      <c r="E65" s="28">
        <v>3</v>
      </c>
      <c r="K65" s="6"/>
    </row>
    <row r="66" spans="1:11" ht="16.2" customHeight="1">
      <c r="A66" s="29" t="s">
        <v>54</v>
      </c>
      <c r="B66" s="31" t="s">
        <v>128</v>
      </c>
      <c r="C66" s="32"/>
      <c r="D66" s="27">
        <v>3</v>
      </c>
      <c r="E66" s="28">
        <v>3</v>
      </c>
      <c r="K66" s="6"/>
    </row>
    <row r="67" spans="1:11" ht="16.2" customHeight="1">
      <c r="A67" s="29" t="s">
        <v>55</v>
      </c>
      <c r="B67" s="31" t="s">
        <v>129</v>
      </c>
      <c r="C67" s="32"/>
      <c r="D67" s="27">
        <v>3</v>
      </c>
      <c r="E67" s="28">
        <v>3</v>
      </c>
      <c r="K67" s="6"/>
    </row>
    <row r="68" spans="1:11" ht="36" customHeight="1">
      <c r="A68" s="29" t="s">
        <v>56</v>
      </c>
      <c r="B68" s="31" t="s">
        <v>161</v>
      </c>
      <c r="C68" s="32"/>
      <c r="D68" s="27">
        <v>3</v>
      </c>
      <c r="E68" s="28">
        <v>3</v>
      </c>
      <c r="K68" s="6"/>
    </row>
    <row r="69" spans="1:11" ht="16.2" customHeight="1">
      <c r="A69" s="29" t="s">
        <v>60</v>
      </c>
      <c r="B69" s="31" t="s">
        <v>130</v>
      </c>
      <c r="C69" s="32"/>
      <c r="D69" s="27">
        <v>3</v>
      </c>
      <c r="E69" s="28">
        <v>3</v>
      </c>
      <c r="K69" s="6"/>
    </row>
    <row r="70" spans="1:11" ht="16.2" customHeight="1">
      <c r="A70" s="29" t="s">
        <v>61</v>
      </c>
      <c r="B70" s="31" t="s">
        <v>131</v>
      </c>
      <c r="C70" s="32"/>
      <c r="D70" s="27">
        <v>3</v>
      </c>
      <c r="E70" s="28">
        <v>3</v>
      </c>
      <c r="K70" s="6"/>
    </row>
    <row r="71" spans="1:11" ht="16.2" customHeight="1">
      <c r="A71" s="29" t="s">
        <v>63</v>
      </c>
      <c r="B71" s="31" t="s">
        <v>132</v>
      </c>
      <c r="C71" s="32"/>
      <c r="D71" s="27">
        <v>3</v>
      </c>
      <c r="E71" s="28">
        <v>3</v>
      </c>
      <c r="K71" s="6"/>
    </row>
    <row r="72" spans="1:11" ht="16.2" customHeight="1">
      <c r="A72" s="29" t="s">
        <v>64</v>
      </c>
      <c r="B72" s="31" t="s">
        <v>133</v>
      </c>
      <c r="C72" s="32"/>
      <c r="D72" s="27">
        <v>3</v>
      </c>
      <c r="E72" s="28">
        <v>3</v>
      </c>
      <c r="K72" s="6"/>
    </row>
    <row r="73" spans="1:11" ht="16.2" customHeight="1">
      <c r="A73" s="29" t="s">
        <v>65</v>
      </c>
      <c r="B73" s="31" t="s">
        <v>134</v>
      </c>
      <c r="C73" s="32"/>
      <c r="D73" s="27">
        <v>2</v>
      </c>
      <c r="E73" s="28">
        <v>3</v>
      </c>
      <c r="K73" s="6"/>
    </row>
    <row r="74" spans="1:11" ht="16.2" customHeight="1">
      <c r="A74" s="29" t="s">
        <v>79</v>
      </c>
      <c r="B74" s="31" t="s">
        <v>135</v>
      </c>
      <c r="C74" s="32"/>
      <c r="D74" s="27">
        <v>2</v>
      </c>
      <c r="E74" s="28">
        <v>3</v>
      </c>
      <c r="K74" s="6"/>
    </row>
    <row r="75" spans="1:11" ht="25.2" customHeight="1">
      <c r="A75" s="29" t="s">
        <v>80</v>
      </c>
      <c r="B75" s="31" t="s">
        <v>136</v>
      </c>
      <c r="C75" s="32"/>
      <c r="D75" s="27">
        <v>2</v>
      </c>
      <c r="E75" s="28">
        <v>3</v>
      </c>
      <c r="K75" s="6"/>
    </row>
    <row r="76" spans="1:11" ht="24" customHeight="1">
      <c r="A76" s="29" t="s">
        <v>81</v>
      </c>
      <c r="B76" s="31" t="s">
        <v>137</v>
      </c>
      <c r="C76" s="32"/>
      <c r="D76" s="27">
        <v>2</v>
      </c>
      <c r="E76" s="28">
        <v>3</v>
      </c>
      <c r="K76" s="6"/>
    </row>
    <row r="77" spans="1:11" ht="16.2" customHeight="1">
      <c r="A77" s="29" t="s">
        <v>100</v>
      </c>
      <c r="B77" s="31" t="s">
        <v>138</v>
      </c>
      <c r="C77" s="32"/>
      <c r="D77" s="27">
        <v>2</v>
      </c>
      <c r="E77" s="28">
        <v>3</v>
      </c>
      <c r="K77" s="6"/>
    </row>
    <row r="78" spans="1:11" ht="16.2" customHeight="1">
      <c r="A78" s="29" t="s">
        <v>101</v>
      </c>
      <c r="B78" s="31" t="s">
        <v>139</v>
      </c>
      <c r="C78" s="32"/>
      <c r="D78" s="27">
        <v>2</v>
      </c>
      <c r="E78" s="28">
        <v>3</v>
      </c>
      <c r="K78" s="6"/>
    </row>
    <row r="79" spans="1:11" ht="16.2" customHeight="1">
      <c r="A79" s="29" t="s">
        <v>102</v>
      </c>
      <c r="B79" s="31" t="s">
        <v>140</v>
      </c>
      <c r="C79" s="32"/>
      <c r="D79" s="27">
        <v>2</v>
      </c>
      <c r="E79" s="28">
        <v>3</v>
      </c>
      <c r="K79" s="6"/>
    </row>
    <row r="80" spans="1:11" ht="16.2" customHeight="1">
      <c r="A80" s="29" t="s">
        <v>103</v>
      </c>
      <c r="B80" s="31" t="s">
        <v>141</v>
      </c>
      <c r="C80" s="32"/>
      <c r="D80" s="27">
        <v>1</v>
      </c>
      <c r="E80" s="28">
        <v>2</v>
      </c>
      <c r="K80" s="6"/>
    </row>
    <row r="81" spans="1:11" ht="16.2" customHeight="1">
      <c r="A81" s="29" t="s">
        <v>104</v>
      </c>
      <c r="B81" s="31" t="s">
        <v>142</v>
      </c>
      <c r="C81" s="32"/>
      <c r="D81" s="27">
        <v>2</v>
      </c>
      <c r="E81" s="28">
        <v>3</v>
      </c>
      <c r="K81" s="6"/>
    </row>
    <row r="82" spans="1:11" ht="16.2" customHeight="1">
      <c r="A82" s="29" t="s">
        <v>105</v>
      </c>
      <c r="B82" s="31" t="s">
        <v>143</v>
      </c>
      <c r="C82" s="32"/>
      <c r="D82" s="27">
        <v>2</v>
      </c>
      <c r="E82" s="28">
        <v>3</v>
      </c>
      <c r="K82" s="6"/>
    </row>
    <row r="83" spans="1:11" ht="16.2" customHeight="1">
      <c r="A83" s="29" t="s">
        <v>106</v>
      </c>
      <c r="B83" s="31" t="s">
        <v>144</v>
      </c>
      <c r="C83" s="32"/>
      <c r="D83" s="27">
        <v>2</v>
      </c>
      <c r="E83" s="28">
        <v>3</v>
      </c>
      <c r="K83" s="6"/>
    </row>
    <row r="84" spans="1:11" ht="16.2" customHeight="1">
      <c r="A84" s="29" t="s">
        <v>107</v>
      </c>
      <c r="B84" s="31" t="s">
        <v>145</v>
      </c>
      <c r="C84" s="32"/>
      <c r="D84" s="27">
        <v>2</v>
      </c>
      <c r="E84" s="28">
        <v>3</v>
      </c>
      <c r="K84" s="6"/>
    </row>
    <row r="85" spans="1:11" ht="26.4" customHeight="1">
      <c r="A85" s="29" t="s">
        <v>108</v>
      </c>
      <c r="B85" s="31" t="s">
        <v>146</v>
      </c>
      <c r="C85" s="32"/>
      <c r="D85" s="27">
        <v>3</v>
      </c>
      <c r="E85" s="28">
        <v>3</v>
      </c>
      <c r="K85" s="6"/>
    </row>
    <row r="86" spans="1:11" ht="16.2" customHeight="1">
      <c r="A86" s="29" t="s">
        <v>109</v>
      </c>
      <c r="B86" s="31" t="s">
        <v>147</v>
      </c>
      <c r="C86" s="32"/>
      <c r="D86" s="27">
        <v>3</v>
      </c>
      <c r="E86" s="28">
        <v>3</v>
      </c>
      <c r="K86" s="6"/>
    </row>
    <row r="87" spans="1:11" ht="24" customHeight="1">
      <c r="A87" s="29" t="s">
        <v>110</v>
      </c>
      <c r="B87" s="31" t="s">
        <v>148</v>
      </c>
      <c r="C87" s="32"/>
      <c r="D87" s="27">
        <v>3</v>
      </c>
      <c r="E87" s="28">
        <v>3</v>
      </c>
      <c r="K87" s="6"/>
    </row>
    <row r="88" spans="1:11" ht="16.2" customHeight="1">
      <c r="A88" s="29" t="s">
        <v>111</v>
      </c>
      <c r="B88" s="31" t="s">
        <v>149</v>
      </c>
      <c r="C88" s="32"/>
      <c r="D88" s="27">
        <v>3</v>
      </c>
      <c r="E88" s="28">
        <v>3</v>
      </c>
      <c r="K88" s="6"/>
    </row>
    <row r="89" spans="1:11" ht="16.2" customHeight="1">
      <c r="A89" s="29" t="s">
        <v>112</v>
      </c>
      <c r="B89" s="31" t="s">
        <v>150</v>
      </c>
      <c r="C89" s="32"/>
      <c r="D89" s="27">
        <v>3</v>
      </c>
      <c r="E89" s="28">
        <v>3</v>
      </c>
      <c r="K89" s="6"/>
    </row>
    <row r="90" spans="1:11" ht="16.2" customHeight="1">
      <c r="A90" s="29" t="s">
        <v>113</v>
      </c>
      <c r="B90" s="31" t="s">
        <v>151</v>
      </c>
      <c r="C90" s="32"/>
      <c r="D90" s="27">
        <v>3</v>
      </c>
      <c r="E90" s="28">
        <v>3</v>
      </c>
      <c r="K90" s="6"/>
    </row>
    <row r="91" spans="1:11" ht="16.2" customHeight="1">
      <c r="A91" s="29" t="s">
        <v>114</v>
      </c>
      <c r="B91" s="31" t="s">
        <v>152</v>
      </c>
      <c r="C91" s="32"/>
      <c r="D91" s="27">
        <v>3</v>
      </c>
      <c r="E91" s="28">
        <v>3</v>
      </c>
    </row>
    <row r="92" spans="1:11" ht="16.2" customHeight="1">
      <c r="A92" s="29" t="s">
        <v>115</v>
      </c>
      <c r="B92" s="31" t="s">
        <v>153</v>
      </c>
      <c r="C92" s="32"/>
      <c r="D92" s="27">
        <v>3</v>
      </c>
      <c r="E92" s="28">
        <v>3</v>
      </c>
    </row>
    <row r="93" spans="1:11" ht="16.2" customHeight="1">
      <c r="A93" s="29" t="s">
        <v>116</v>
      </c>
      <c r="B93" s="31" t="s">
        <v>154</v>
      </c>
      <c r="C93" s="32"/>
      <c r="D93" s="27">
        <v>3</v>
      </c>
      <c r="E93" s="28">
        <v>3</v>
      </c>
    </row>
    <row r="94" spans="1:11" ht="16.2" customHeight="1">
      <c r="A94" s="29" t="s">
        <v>117</v>
      </c>
      <c r="B94" s="31" t="s">
        <v>155</v>
      </c>
      <c r="C94" s="32"/>
      <c r="D94" s="27">
        <v>3</v>
      </c>
      <c r="E94" s="28">
        <v>3</v>
      </c>
    </row>
    <row r="95" spans="1:11" ht="24.6" customHeight="1">
      <c r="A95" s="29" t="s">
        <v>118</v>
      </c>
      <c r="B95" s="31" t="s">
        <v>156</v>
      </c>
      <c r="C95" s="32"/>
      <c r="D95" s="27">
        <v>3</v>
      </c>
      <c r="E95" s="28">
        <v>3</v>
      </c>
    </row>
    <row r="96" spans="1:11" ht="16.2" customHeight="1">
      <c r="A96" s="29" t="s">
        <v>119</v>
      </c>
      <c r="B96" s="31" t="s">
        <v>157</v>
      </c>
      <c r="C96" s="32"/>
      <c r="D96" s="27">
        <v>3</v>
      </c>
      <c r="E96" s="28">
        <v>3</v>
      </c>
    </row>
    <row r="97" spans="1:5" ht="23.4" customHeight="1">
      <c r="A97" s="29" t="s">
        <v>120</v>
      </c>
      <c r="B97" s="31" t="s">
        <v>30</v>
      </c>
      <c r="C97" s="32"/>
      <c r="D97" s="27">
        <v>3</v>
      </c>
      <c r="E97" s="28">
        <v>3</v>
      </c>
    </row>
    <row r="98" spans="1:5" ht="24" customHeight="1">
      <c r="A98" s="29" t="s">
        <v>121</v>
      </c>
      <c r="B98" s="31" t="s">
        <v>31</v>
      </c>
      <c r="C98" s="32"/>
      <c r="D98" s="27">
        <v>3</v>
      </c>
      <c r="E98" s="28">
        <v>3</v>
      </c>
    </row>
    <row r="99" spans="1:5" ht="16.2" customHeight="1">
      <c r="A99" s="29" t="s">
        <v>122</v>
      </c>
      <c r="B99" s="31" t="s">
        <v>32</v>
      </c>
      <c r="C99" s="32"/>
      <c r="D99" s="27">
        <v>2</v>
      </c>
      <c r="E99" s="28">
        <v>3</v>
      </c>
    </row>
    <row r="100" spans="1:5" ht="24.6" customHeight="1">
      <c r="A100" s="29" t="s">
        <v>123</v>
      </c>
      <c r="B100" s="31" t="s">
        <v>158</v>
      </c>
      <c r="C100" s="32"/>
      <c r="D100" s="27">
        <v>2</v>
      </c>
      <c r="E100" s="28">
        <v>3</v>
      </c>
    </row>
    <row r="101" spans="1:5" ht="22.95" customHeight="1">
      <c r="A101" s="29" t="s">
        <v>124</v>
      </c>
      <c r="B101" s="31" t="s">
        <v>162</v>
      </c>
      <c r="C101" s="32"/>
      <c r="D101" s="27">
        <v>2</v>
      </c>
      <c r="E101" s="28">
        <v>3</v>
      </c>
    </row>
    <row r="102" spans="1:5" ht="16.2" customHeight="1">
      <c r="A102" s="29" t="s">
        <v>125</v>
      </c>
      <c r="B102" s="31" t="s">
        <v>159</v>
      </c>
      <c r="C102" s="32"/>
      <c r="D102" s="27">
        <v>2</v>
      </c>
      <c r="E102" s="28">
        <v>3</v>
      </c>
    </row>
    <row r="103" spans="1:5" ht="16.2" customHeight="1">
      <c r="A103" s="29" t="s">
        <v>126</v>
      </c>
      <c r="B103" s="31" t="s">
        <v>160</v>
      </c>
      <c r="C103" s="32"/>
      <c r="D103" s="27">
        <v>2</v>
      </c>
      <c r="E103" s="28">
        <v>3</v>
      </c>
    </row>
    <row r="104" spans="1:5" ht="14.4" customHeight="1">
      <c r="A104" s="36" t="s">
        <v>14</v>
      </c>
      <c r="B104" s="37"/>
      <c r="C104" s="37"/>
      <c r="D104" s="37"/>
      <c r="E104" s="38"/>
    </row>
    <row r="105" spans="1:5">
      <c r="A105" s="35" t="s">
        <v>3</v>
      </c>
      <c r="B105" s="54"/>
      <c r="C105" s="35"/>
      <c r="D105" s="14">
        <f>AVERAGE(D106:D120)</f>
        <v>2</v>
      </c>
      <c r="E105" s="14">
        <f>AVERAGE(E106:E120)</f>
        <v>3</v>
      </c>
    </row>
    <row r="106" spans="1:5" ht="25.2" customHeight="1">
      <c r="A106" s="29" t="s">
        <v>57</v>
      </c>
      <c r="B106" s="31" t="s">
        <v>171</v>
      </c>
      <c r="C106" s="32"/>
      <c r="D106" s="27">
        <v>2</v>
      </c>
      <c r="E106" s="28">
        <v>3</v>
      </c>
    </row>
    <row r="107" spans="1:5" ht="16.2" customHeight="1">
      <c r="A107" s="29" t="s">
        <v>58</v>
      </c>
      <c r="B107" s="31" t="s">
        <v>172</v>
      </c>
      <c r="C107" s="32"/>
      <c r="D107" s="27">
        <v>2</v>
      </c>
      <c r="E107" s="28">
        <v>3</v>
      </c>
    </row>
    <row r="108" spans="1:5" ht="16.2" customHeight="1">
      <c r="A108" s="29" t="s">
        <v>59</v>
      </c>
      <c r="B108" s="31" t="s">
        <v>173</v>
      </c>
      <c r="C108" s="32"/>
      <c r="D108" s="27">
        <v>2</v>
      </c>
      <c r="E108" s="28">
        <v>3</v>
      </c>
    </row>
    <row r="109" spans="1:5" ht="25.95" customHeight="1">
      <c r="A109" s="29" t="s">
        <v>62</v>
      </c>
      <c r="B109" s="31" t="s">
        <v>174</v>
      </c>
      <c r="C109" s="32"/>
      <c r="D109" s="27">
        <v>2</v>
      </c>
      <c r="E109" s="28">
        <v>3</v>
      </c>
    </row>
    <row r="110" spans="1:5" ht="16.2" customHeight="1">
      <c r="A110" s="29" t="s">
        <v>66</v>
      </c>
      <c r="B110" s="31" t="s">
        <v>175</v>
      </c>
      <c r="C110" s="32"/>
      <c r="D110" s="27">
        <v>2</v>
      </c>
      <c r="E110" s="28">
        <v>3</v>
      </c>
    </row>
    <row r="111" spans="1:5" ht="25.2" customHeight="1">
      <c r="A111" s="29" t="s">
        <v>78</v>
      </c>
      <c r="B111" s="31" t="s">
        <v>176</v>
      </c>
      <c r="C111" s="32"/>
      <c r="D111" s="27">
        <v>2</v>
      </c>
      <c r="E111" s="28">
        <v>3</v>
      </c>
    </row>
    <row r="112" spans="1:5" ht="16.2" customHeight="1">
      <c r="A112" s="29" t="s">
        <v>199</v>
      </c>
      <c r="B112" s="31" t="s">
        <v>177</v>
      </c>
      <c r="C112" s="32"/>
      <c r="D112" s="27">
        <v>2</v>
      </c>
      <c r="E112" s="28">
        <v>3</v>
      </c>
    </row>
    <row r="113" spans="1:5" ht="16.2" customHeight="1">
      <c r="A113" s="29" t="s">
        <v>163</v>
      </c>
      <c r="B113" s="31" t="s">
        <v>178</v>
      </c>
      <c r="C113" s="32"/>
      <c r="D113" s="27">
        <v>2</v>
      </c>
      <c r="E113" s="28">
        <v>3</v>
      </c>
    </row>
    <row r="114" spans="1:5" ht="25.95" customHeight="1">
      <c r="A114" s="29" t="s">
        <v>164</v>
      </c>
      <c r="B114" s="31" t="s">
        <v>179</v>
      </c>
      <c r="C114" s="32"/>
      <c r="D114" s="27">
        <v>2</v>
      </c>
      <c r="E114" s="28">
        <v>3</v>
      </c>
    </row>
    <row r="115" spans="1:5" ht="25.95" customHeight="1">
      <c r="A115" s="29" t="s">
        <v>165</v>
      </c>
      <c r="B115" s="31" t="s">
        <v>180</v>
      </c>
      <c r="C115" s="32"/>
      <c r="D115" s="27">
        <v>2</v>
      </c>
      <c r="E115" s="28">
        <v>3</v>
      </c>
    </row>
    <row r="116" spans="1:5" ht="23.4" customHeight="1">
      <c r="A116" s="29" t="s">
        <v>166</v>
      </c>
      <c r="B116" s="31" t="s">
        <v>181</v>
      </c>
      <c r="C116" s="32"/>
      <c r="D116" s="27">
        <v>2</v>
      </c>
      <c r="E116" s="28">
        <v>3</v>
      </c>
    </row>
    <row r="117" spans="1:5" ht="16.2" customHeight="1">
      <c r="A117" s="29" t="s">
        <v>167</v>
      </c>
      <c r="B117" s="31" t="s">
        <v>182</v>
      </c>
      <c r="C117" s="32"/>
      <c r="D117" s="27">
        <v>2</v>
      </c>
      <c r="E117" s="28">
        <v>3</v>
      </c>
    </row>
    <row r="118" spans="1:5" ht="25.2" customHeight="1">
      <c r="A118" s="29" t="s">
        <v>168</v>
      </c>
      <c r="B118" s="31" t="s">
        <v>183</v>
      </c>
      <c r="C118" s="32"/>
      <c r="D118" s="27">
        <v>2</v>
      </c>
      <c r="E118" s="28">
        <v>3</v>
      </c>
    </row>
    <row r="119" spans="1:5" ht="16.2" customHeight="1">
      <c r="A119" s="29" t="s">
        <v>169</v>
      </c>
      <c r="B119" s="31" t="s">
        <v>33</v>
      </c>
      <c r="C119" s="32"/>
      <c r="D119" s="27">
        <v>2</v>
      </c>
      <c r="E119" s="28">
        <v>3</v>
      </c>
    </row>
    <row r="120" spans="1:5" ht="27" customHeight="1">
      <c r="A120" s="29" t="s">
        <v>170</v>
      </c>
      <c r="B120" s="56" t="s">
        <v>34</v>
      </c>
      <c r="C120" s="57"/>
      <c r="D120" s="27">
        <v>2</v>
      </c>
      <c r="E120" s="28">
        <v>3</v>
      </c>
    </row>
    <row r="121" spans="1:5" ht="13.2" customHeight="1">
      <c r="A121" s="42" t="s">
        <v>35</v>
      </c>
      <c r="B121" s="55"/>
      <c r="C121" s="43"/>
      <c r="D121" s="43"/>
      <c r="E121" s="44"/>
    </row>
    <row r="122" spans="1:5" ht="13.2" customHeight="1">
      <c r="A122" s="36" t="s">
        <v>1</v>
      </c>
      <c r="B122" s="37"/>
      <c r="C122" s="37"/>
      <c r="D122" s="37"/>
      <c r="E122" s="38"/>
    </row>
    <row r="123" spans="1:5">
      <c r="A123" s="35" t="s">
        <v>3</v>
      </c>
      <c r="B123" s="54"/>
      <c r="C123" s="35"/>
      <c r="D123" s="14">
        <f>AVERAGE(D124:D132)</f>
        <v>1.8888888888888888</v>
      </c>
      <c r="E123" s="14">
        <f>AVERAGE(E124:E132)</f>
        <v>2.8888888888888888</v>
      </c>
    </row>
    <row r="124" spans="1:5" ht="16.2" customHeight="1">
      <c r="A124" s="29" t="s">
        <v>47</v>
      </c>
      <c r="B124" s="31" t="s">
        <v>185</v>
      </c>
      <c r="C124" s="32"/>
      <c r="D124" s="27">
        <v>1</v>
      </c>
      <c r="E124" s="28">
        <v>2</v>
      </c>
    </row>
    <row r="125" spans="1:5" ht="16.2" customHeight="1">
      <c r="A125" s="29" t="s">
        <v>48</v>
      </c>
      <c r="B125" s="31" t="s">
        <v>186</v>
      </c>
      <c r="C125" s="32"/>
      <c r="D125" s="27">
        <v>2</v>
      </c>
      <c r="E125" s="28">
        <v>3</v>
      </c>
    </row>
    <row r="126" spans="1:5" ht="16.2" customHeight="1">
      <c r="A126" s="29" t="s">
        <v>49</v>
      </c>
      <c r="B126" s="31" t="s">
        <v>187</v>
      </c>
      <c r="C126" s="32"/>
      <c r="D126" s="27">
        <v>2</v>
      </c>
      <c r="E126" s="28">
        <v>3</v>
      </c>
    </row>
    <row r="127" spans="1:5" ht="16.2" customHeight="1">
      <c r="A127" s="29" t="s">
        <v>50</v>
      </c>
      <c r="B127" s="31" t="s">
        <v>188</v>
      </c>
      <c r="C127" s="32"/>
      <c r="D127" s="27">
        <v>2</v>
      </c>
      <c r="E127" s="28">
        <v>3</v>
      </c>
    </row>
    <row r="128" spans="1:5" ht="22.95" customHeight="1">
      <c r="A128" s="29" t="s">
        <v>51</v>
      </c>
      <c r="B128" s="31" t="s">
        <v>189</v>
      </c>
      <c r="C128" s="32"/>
      <c r="D128" s="27">
        <v>2</v>
      </c>
      <c r="E128" s="28">
        <v>3</v>
      </c>
    </row>
    <row r="129" spans="1:5" ht="24.6" customHeight="1">
      <c r="A129" s="29" t="s">
        <v>52</v>
      </c>
      <c r="B129" s="31" t="s">
        <v>36</v>
      </c>
      <c r="C129" s="32"/>
      <c r="D129" s="27">
        <v>2</v>
      </c>
      <c r="E129" s="28">
        <v>3</v>
      </c>
    </row>
    <row r="130" spans="1:5" ht="24.6" customHeight="1">
      <c r="A130" s="29" t="s">
        <v>98</v>
      </c>
      <c r="B130" s="31" t="s">
        <v>37</v>
      </c>
      <c r="C130" s="32"/>
      <c r="D130" s="27">
        <v>2</v>
      </c>
      <c r="E130" s="28">
        <v>3</v>
      </c>
    </row>
    <row r="131" spans="1:5" ht="16.2" customHeight="1">
      <c r="A131" s="29" t="s">
        <v>99</v>
      </c>
      <c r="B131" s="31" t="s">
        <v>38</v>
      </c>
      <c r="C131" s="32"/>
      <c r="D131" s="27">
        <v>2</v>
      </c>
      <c r="E131" s="28">
        <v>3</v>
      </c>
    </row>
    <row r="132" spans="1:5" ht="24" customHeight="1">
      <c r="A132" s="29" t="s">
        <v>184</v>
      </c>
      <c r="B132" s="31" t="s">
        <v>39</v>
      </c>
      <c r="C132" s="32"/>
      <c r="D132" s="27">
        <v>2</v>
      </c>
      <c r="E132" s="28">
        <v>3</v>
      </c>
    </row>
    <row r="133" spans="1:5" ht="13.2" customHeight="1">
      <c r="A133" s="36" t="s">
        <v>10</v>
      </c>
      <c r="B133" s="39"/>
      <c r="C133" s="37"/>
      <c r="D133" s="37"/>
      <c r="E133" s="38"/>
    </row>
    <row r="134" spans="1:5">
      <c r="A134" s="35" t="s">
        <v>3</v>
      </c>
      <c r="B134" s="54"/>
      <c r="C134" s="35"/>
      <c r="D134" s="14">
        <f>AVERAGE(D135:D146)</f>
        <v>2.4166666666666665</v>
      </c>
      <c r="E134" s="14">
        <f>AVERAGE(E135:E146)</f>
        <v>2.8333333333333335</v>
      </c>
    </row>
    <row r="135" spans="1:5" ht="23.4" customHeight="1">
      <c r="A135" s="30" t="s">
        <v>53</v>
      </c>
      <c r="B135" s="31" t="s">
        <v>198</v>
      </c>
      <c r="C135" s="32"/>
      <c r="D135" s="27">
        <v>2</v>
      </c>
      <c r="E135" s="28">
        <v>3</v>
      </c>
    </row>
    <row r="136" spans="1:5" ht="23.4" customHeight="1">
      <c r="A136" s="30" t="s">
        <v>54</v>
      </c>
      <c r="B136" s="31" t="s">
        <v>190</v>
      </c>
      <c r="C136" s="32"/>
      <c r="D136" s="27">
        <v>3</v>
      </c>
      <c r="E136" s="28">
        <v>3</v>
      </c>
    </row>
    <row r="137" spans="1:5" ht="16.2" customHeight="1">
      <c r="A137" s="30" t="s">
        <v>55</v>
      </c>
      <c r="B137" s="31" t="s">
        <v>191</v>
      </c>
      <c r="C137" s="32"/>
      <c r="D137" s="27">
        <v>3</v>
      </c>
      <c r="E137" s="28">
        <v>3</v>
      </c>
    </row>
    <row r="138" spans="1:5" ht="16.2" customHeight="1">
      <c r="A138" s="30" t="s">
        <v>56</v>
      </c>
      <c r="B138" s="31" t="s">
        <v>192</v>
      </c>
      <c r="C138" s="32"/>
      <c r="D138" s="27">
        <v>1</v>
      </c>
      <c r="E138" s="28">
        <v>2</v>
      </c>
    </row>
    <row r="139" spans="1:5" ht="24.6" customHeight="1">
      <c r="A139" s="30" t="s">
        <v>60</v>
      </c>
      <c r="B139" s="31" t="s">
        <v>193</v>
      </c>
      <c r="C139" s="32"/>
      <c r="D139" s="27">
        <v>1</v>
      </c>
      <c r="E139" s="28">
        <v>2</v>
      </c>
    </row>
    <row r="140" spans="1:5" ht="16.2" customHeight="1">
      <c r="A140" s="30" t="s">
        <v>61</v>
      </c>
      <c r="B140" s="31" t="s">
        <v>194</v>
      </c>
      <c r="C140" s="32"/>
      <c r="D140" s="27">
        <v>2</v>
      </c>
      <c r="E140" s="28">
        <v>3</v>
      </c>
    </row>
    <row r="141" spans="1:5" ht="16.2" customHeight="1">
      <c r="A141" s="30" t="s">
        <v>63</v>
      </c>
      <c r="B141" s="31" t="s">
        <v>195</v>
      </c>
      <c r="C141" s="32"/>
      <c r="D141" s="27">
        <v>2</v>
      </c>
      <c r="E141" s="28">
        <v>3</v>
      </c>
    </row>
    <row r="142" spans="1:5" ht="24" customHeight="1">
      <c r="A142" s="30" t="s">
        <v>64</v>
      </c>
      <c r="B142" s="31" t="s">
        <v>196</v>
      </c>
      <c r="C142" s="32"/>
      <c r="D142" s="27">
        <v>3</v>
      </c>
      <c r="E142" s="28">
        <v>3</v>
      </c>
    </row>
    <row r="143" spans="1:5" ht="24.6" customHeight="1">
      <c r="A143" s="30" t="s">
        <v>65</v>
      </c>
      <c r="B143" s="31" t="s">
        <v>40</v>
      </c>
      <c r="C143" s="32"/>
      <c r="D143" s="27">
        <v>3</v>
      </c>
      <c r="E143" s="28">
        <v>3</v>
      </c>
    </row>
    <row r="144" spans="1:5" ht="16.2" customHeight="1">
      <c r="A144" s="30" t="s">
        <v>79</v>
      </c>
      <c r="B144" s="31" t="s">
        <v>41</v>
      </c>
      <c r="C144" s="32"/>
      <c r="D144" s="27">
        <v>3</v>
      </c>
      <c r="E144" s="28">
        <v>3</v>
      </c>
    </row>
    <row r="145" spans="1:5" ht="16.2" customHeight="1">
      <c r="A145" s="30" t="s">
        <v>80</v>
      </c>
      <c r="B145" s="31" t="s">
        <v>42</v>
      </c>
      <c r="C145" s="32"/>
      <c r="D145" s="27">
        <v>3</v>
      </c>
      <c r="E145" s="28">
        <v>3</v>
      </c>
    </row>
    <row r="146" spans="1:5" ht="24" customHeight="1">
      <c r="A146" s="30" t="s">
        <v>81</v>
      </c>
      <c r="B146" s="31" t="s">
        <v>197</v>
      </c>
      <c r="C146" s="32"/>
      <c r="D146" s="27">
        <v>3</v>
      </c>
      <c r="E146" s="28">
        <v>3</v>
      </c>
    </row>
    <row r="147" spans="1:5" ht="14.4" customHeight="1">
      <c r="A147" s="36" t="s">
        <v>14</v>
      </c>
      <c r="B147" s="39"/>
      <c r="C147" s="37"/>
      <c r="D147" s="37"/>
      <c r="E147" s="38"/>
    </row>
    <row r="148" spans="1:5">
      <c r="A148" s="35" t="s">
        <v>3</v>
      </c>
      <c r="B148" s="35"/>
      <c r="C148" s="35"/>
      <c r="D148" s="14">
        <f>AVERAGE(D149:D152)</f>
        <v>3</v>
      </c>
      <c r="E148" s="14">
        <f>AVERAGE(E149:E152)</f>
        <v>3</v>
      </c>
    </row>
    <row r="149" spans="1:5" ht="24" customHeight="1">
      <c r="A149" s="10" t="s">
        <v>57</v>
      </c>
      <c r="B149" s="33" t="s">
        <v>43</v>
      </c>
      <c r="C149" s="34"/>
      <c r="D149" s="27">
        <v>3</v>
      </c>
      <c r="E149" s="28">
        <v>3</v>
      </c>
    </row>
    <row r="150" spans="1:5" ht="16.2" customHeight="1">
      <c r="A150" s="10" t="s">
        <v>58</v>
      </c>
      <c r="B150" s="33" t="s">
        <v>44</v>
      </c>
      <c r="C150" s="34"/>
      <c r="D150" s="27">
        <v>3</v>
      </c>
      <c r="E150" s="28">
        <v>3</v>
      </c>
    </row>
    <row r="151" spans="1:5" ht="23.4" customHeight="1">
      <c r="A151" s="10" t="s">
        <v>59</v>
      </c>
      <c r="B151" s="33" t="s">
        <v>45</v>
      </c>
      <c r="C151" s="34"/>
      <c r="D151" s="27">
        <v>3</v>
      </c>
      <c r="E151" s="28">
        <v>3</v>
      </c>
    </row>
    <row r="152" spans="1:5" ht="24.6" customHeight="1">
      <c r="A152" s="10" t="s">
        <v>62</v>
      </c>
      <c r="B152" s="33" t="s">
        <v>46</v>
      </c>
      <c r="C152" s="34"/>
      <c r="D152" s="27">
        <v>3</v>
      </c>
      <c r="E152" s="28">
        <v>3</v>
      </c>
    </row>
  </sheetData>
  <sheetProtection password="CC71" sheet="1" objects="1" scenarios="1"/>
  <mergeCells count="149">
    <mergeCell ref="A1:D1"/>
    <mergeCell ref="A5:E5"/>
    <mergeCell ref="A6:E6"/>
    <mergeCell ref="A7:C7"/>
    <mergeCell ref="B8:C8"/>
    <mergeCell ref="B9:C9"/>
    <mergeCell ref="B16:C16"/>
    <mergeCell ref="B17:C17"/>
    <mergeCell ref="B18:C18"/>
    <mergeCell ref="A19:E19"/>
    <mergeCell ref="A20:C20"/>
    <mergeCell ref="B21:C21"/>
    <mergeCell ref="B10:C10"/>
    <mergeCell ref="B11:C11"/>
    <mergeCell ref="B12:C12"/>
    <mergeCell ref="B13:C13"/>
    <mergeCell ref="A14:E14"/>
    <mergeCell ref="A15:C15"/>
    <mergeCell ref="A28:E28"/>
    <mergeCell ref="A29:C29"/>
    <mergeCell ref="B30:C30"/>
    <mergeCell ref="B31:C31"/>
    <mergeCell ref="A32:E32"/>
    <mergeCell ref="A33:C33"/>
    <mergeCell ref="B22:C22"/>
    <mergeCell ref="B23:C23"/>
    <mergeCell ref="B24:C24"/>
    <mergeCell ref="B25:C25"/>
    <mergeCell ref="B26:C26"/>
    <mergeCell ref="A27:E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52:E52"/>
    <mergeCell ref="A53:E53"/>
    <mergeCell ref="A54:C54"/>
    <mergeCell ref="B55:C55"/>
    <mergeCell ref="B56:C56"/>
    <mergeCell ref="B57:C57"/>
    <mergeCell ref="A46:E46"/>
    <mergeCell ref="A47:C47"/>
    <mergeCell ref="B48:C48"/>
    <mergeCell ref="B49:C49"/>
    <mergeCell ref="B50:C50"/>
    <mergeCell ref="B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A104:E104"/>
    <mergeCell ref="A105:C105"/>
    <mergeCell ref="B94:C94"/>
    <mergeCell ref="B95:C95"/>
    <mergeCell ref="B96:C96"/>
    <mergeCell ref="B97:C97"/>
    <mergeCell ref="B98:C98"/>
    <mergeCell ref="B99:C99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A121:E121"/>
    <mergeCell ref="A122:E122"/>
    <mergeCell ref="A123:C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A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B146:C146"/>
    <mergeCell ref="A147:E147"/>
  </mergeCells>
  <conditionalFormatting sqref="D7:E7">
    <cfRule type="cellIs" dxfId="176" priority="10" operator="between">
      <formula>2.6</formula>
      <formula>3</formula>
    </cfRule>
    <cfRule type="cellIs" dxfId="175" priority="11" operator="between">
      <formula>1</formula>
      <formula>1.59</formula>
    </cfRule>
    <cfRule type="cellIs" dxfId="174" priority="12" operator="between">
      <formula>1.6</formula>
      <formula>2.59</formula>
    </cfRule>
  </conditionalFormatting>
  <conditionalFormatting sqref="D15:E15">
    <cfRule type="cellIs" dxfId="173" priority="7" operator="between">
      <formula>2.6</formula>
      <formula>3</formula>
    </cfRule>
    <cfRule type="cellIs" dxfId="172" priority="8" operator="between">
      <formula>1</formula>
      <formula>1.59</formula>
    </cfRule>
    <cfRule type="cellIs" dxfId="171" priority="9" operator="between">
      <formula>1.6</formula>
      <formula>2.59</formula>
    </cfRule>
  </conditionalFormatting>
  <conditionalFormatting sqref="D20:E20">
    <cfRule type="cellIs" dxfId="170" priority="4" operator="between">
      <formula>2.6</formula>
      <formula>3</formula>
    </cfRule>
    <cfRule type="cellIs" dxfId="169" priority="5" operator="between">
      <formula>1</formula>
      <formula>1.59</formula>
    </cfRule>
    <cfRule type="cellIs" dxfId="168" priority="6" operator="between">
      <formula>1.6</formula>
      <formula>2.59</formula>
    </cfRule>
  </conditionalFormatting>
  <conditionalFormatting sqref="D29:E29 D33:E33 D47:E47 D54:E54 D64:E64 D105:E105 D123:E123 D134:E134 D148:E148">
    <cfRule type="cellIs" dxfId="167" priority="1" operator="between">
      <formula>2.6</formula>
      <formula>3</formula>
    </cfRule>
    <cfRule type="cellIs" dxfId="166" priority="2" operator="between">
      <formula>1.6</formula>
      <formula>2.59</formula>
    </cfRule>
    <cfRule type="cellIs" dxfId="16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pane="bottomLeft" activeCell="K12" sqref="K12"/>
    </sheetView>
  </sheetViews>
  <sheetFormatPr defaultColWidth="8.88671875"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8" ht="13.8">
      <c r="A1" s="48" t="s">
        <v>67</v>
      </c>
      <c r="B1" s="48"/>
      <c r="C1" s="48"/>
      <c r="D1" s="48"/>
    </row>
    <row r="2" spans="1:8">
      <c r="B2" s="1" t="s">
        <v>2</v>
      </c>
      <c r="C2" s="3"/>
    </row>
    <row r="3" spans="1:8">
      <c r="B3" s="1" t="s">
        <v>68</v>
      </c>
      <c r="C3" s="4"/>
    </row>
    <row r="4" spans="1:8">
      <c r="B4" s="1" t="s">
        <v>69</v>
      </c>
      <c r="C4" s="4"/>
      <c r="D4" s="5" t="s">
        <v>73</v>
      </c>
      <c r="E4" s="5" t="s">
        <v>74</v>
      </c>
    </row>
    <row r="5" spans="1:8" ht="14.4" customHeight="1">
      <c r="A5" s="49" t="s">
        <v>0</v>
      </c>
      <c r="B5" s="50"/>
      <c r="C5" s="50"/>
      <c r="D5" s="50"/>
      <c r="E5" s="50"/>
    </row>
    <row r="6" spans="1:8" ht="14.4" customHeight="1">
      <c r="A6" s="51" t="s">
        <v>1</v>
      </c>
      <c r="B6" s="52"/>
      <c r="C6" s="52"/>
      <c r="D6" s="52"/>
      <c r="E6" s="52"/>
    </row>
    <row r="7" spans="1:8">
      <c r="A7" s="53" t="s">
        <v>3</v>
      </c>
      <c r="B7" s="53"/>
      <c r="C7" s="53"/>
      <c r="D7" s="26">
        <f>AVERAGE(D8:D13)</f>
        <v>2.1666666666666665</v>
      </c>
      <c r="E7" s="26">
        <f>AVERAGE(E8:E13)</f>
        <v>2.8333333333333335</v>
      </c>
    </row>
    <row r="8" spans="1:8" ht="22.95" customHeight="1">
      <c r="A8" s="10" t="s">
        <v>47</v>
      </c>
      <c r="B8" s="33" t="s">
        <v>4</v>
      </c>
      <c r="C8" s="34"/>
      <c r="D8" s="27">
        <v>3</v>
      </c>
      <c r="E8" s="28">
        <v>3</v>
      </c>
      <c r="H8" s="6"/>
    </row>
    <row r="9" spans="1:8" ht="16.2" customHeight="1">
      <c r="A9" s="10" t="s">
        <v>48</v>
      </c>
      <c r="B9" s="33" t="s">
        <v>5</v>
      </c>
      <c r="C9" s="34"/>
      <c r="D9" s="27">
        <v>3</v>
      </c>
      <c r="E9" s="28">
        <v>3</v>
      </c>
      <c r="H9" s="6"/>
    </row>
    <row r="10" spans="1:8" ht="14.4" customHeight="1">
      <c r="A10" s="10" t="s">
        <v>49</v>
      </c>
      <c r="B10" s="33" t="s">
        <v>6</v>
      </c>
      <c r="C10" s="34"/>
      <c r="D10" s="27">
        <v>2</v>
      </c>
      <c r="E10" s="28">
        <v>3</v>
      </c>
      <c r="H10" s="6"/>
    </row>
    <row r="11" spans="1:8" ht="23.4" customHeight="1">
      <c r="A11" s="10" t="s">
        <v>50</v>
      </c>
      <c r="B11" s="33" t="s">
        <v>7</v>
      </c>
      <c r="C11" s="34"/>
      <c r="D11" s="27">
        <v>2</v>
      </c>
      <c r="E11" s="28">
        <v>3</v>
      </c>
      <c r="H11" s="6"/>
    </row>
    <row r="12" spans="1:8" ht="16.2" customHeight="1">
      <c r="A12" s="10" t="s">
        <v>51</v>
      </c>
      <c r="B12" s="33" t="s">
        <v>8</v>
      </c>
      <c r="C12" s="34"/>
      <c r="D12" s="27">
        <v>2</v>
      </c>
      <c r="E12" s="28">
        <v>3</v>
      </c>
      <c r="H12" s="6"/>
    </row>
    <row r="13" spans="1:8" ht="24" customHeight="1">
      <c r="A13" s="10" t="s">
        <v>52</v>
      </c>
      <c r="B13" s="33" t="s">
        <v>9</v>
      </c>
      <c r="C13" s="34"/>
      <c r="D13" s="27">
        <v>1</v>
      </c>
      <c r="E13" s="28">
        <v>2</v>
      </c>
      <c r="H13" s="6"/>
    </row>
    <row r="14" spans="1:8" ht="13.2" customHeight="1">
      <c r="A14" s="36" t="s">
        <v>10</v>
      </c>
      <c r="B14" s="37"/>
      <c r="C14" s="37"/>
      <c r="D14" s="37"/>
      <c r="E14" s="38"/>
    </row>
    <row r="15" spans="1:8">
      <c r="A15" s="35" t="s">
        <v>3</v>
      </c>
      <c r="B15" s="35"/>
      <c r="C15" s="35"/>
      <c r="D15" s="26">
        <f>AVERAGE(D16:D18)</f>
        <v>1.6666666666666667</v>
      </c>
      <c r="E15" s="26">
        <f>AVERAGE(E16:E18)</f>
        <v>2.6666666666666665</v>
      </c>
    </row>
    <row r="16" spans="1:8" ht="16.2" customHeight="1">
      <c r="A16" s="10" t="s">
        <v>53</v>
      </c>
      <c r="B16" s="33" t="s">
        <v>11</v>
      </c>
      <c r="C16" s="34"/>
      <c r="D16" s="27">
        <v>2</v>
      </c>
      <c r="E16" s="28">
        <v>3</v>
      </c>
      <c r="G16" s="6"/>
    </row>
    <row r="17" spans="1:7" ht="16.2" customHeight="1">
      <c r="A17" s="10" t="s">
        <v>54</v>
      </c>
      <c r="B17" s="33" t="s">
        <v>12</v>
      </c>
      <c r="C17" s="34"/>
      <c r="D17" s="27">
        <v>1</v>
      </c>
      <c r="E17" s="28">
        <v>2</v>
      </c>
      <c r="G17" s="6"/>
    </row>
    <row r="18" spans="1:7" ht="35.4" customHeight="1">
      <c r="A18" s="10" t="s">
        <v>55</v>
      </c>
      <c r="B18" s="33" t="s">
        <v>13</v>
      </c>
      <c r="C18" s="34"/>
      <c r="D18" s="27">
        <v>2</v>
      </c>
      <c r="E18" s="28">
        <v>3</v>
      </c>
      <c r="G18" s="6"/>
    </row>
    <row r="19" spans="1:7" ht="14.4" customHeight="1">
      <c r="A19" s="36" t="s">
        <v>14</v>
      </c>
      <c r="B19" s="37"/>
      <c r="C19" s="37"/>
      <c r="D19" s="37"/>
      <c r="E19" s="38"/>
    </row>
    <row r="20" spans="1:7">
      <c r="A20" s="35" t="s">
        <v>3</v>
      </c>
      <c r="B20" s="35"/>
      <c r="C20" s="35"/>
      <c r="D20" s="26">
        <f>AVERAGE(D21:D26)</f>
        <v>2</v>
      </c>
      <c r="E20" s="26">
        <f>AVERAGE(E21:E26)</f>
        <v>2.8333333333333335</v>
      </c>
    </row>
    <row r="21" spans="1:7" ht="34.950000000000003" customHeight="1">
      <c r="A21" s="10" t="s">
        <v>57</v>
      </c>
      <c r="B21" s="33" t="s">
        <v>15</v>
      </c>
      <c r="C21" s="34"/>
      <c r="D21" s="27">
        <v>1</v>
      </c>
      <c r="E21" s="28">
        <v>2</v>
      </c>
    </row>
    <row r="22" spans="1:7" ht="16.2" customHeight="1">
      <c r="A22" s="10" t="s">
        <v>58</v>
      </c>
      <c r="B22" s="33" t="s">
        <v>16</v>
      </c>
      <c r="C22" s="34"/>
      <c r="D22" s="27">
        <v>2</v>
      </c>
      <c r="E22" s="28">
        <v>3</v>
      </c>
    </row>
    <row r="23" spans="1:7" ht="23.4" customHeight="1">
      <c r="A23" s="10" t="s">
        <v>59</v>
      </c>
      <c r="B23" s="33" t="s">
        <v>17</v>
      </c>
      <c r="C23" s="34"/>
      <c r="D23" s="27">
        <v>2</v>
      </c>
      <c r="E23" s="28">
        <v>3</v>
      </c>
      <c r="G23" s="7"/>
    </row>
    <row r="24" spans="1:7" ht="16.2" customHeight="1">
      <c r="A24" s="10" t="s">
        <v>62</v>
      </c>
      <c r="B24" s="33" t="s">
        <v>75</v>
      </c>
      <c r="C24" s="34"/>
      <c r="D24" s="27">
        <v>2</v>
      </c>
      <c r="E24" s="28">
        <v>3</v>
      </c>
    </row>
    <row r="25" spans="1:7" ht="16.2" customHeight="1">
      <c r="A25" s="10" t="s">
        <v>66</v>
      </c>
      <c r="B25" s="40" t="s">
        <v>76</v>
      </c>
      <c r="C25" s="41"/>
      <c r="D25" s="27">
        <v>2</v>
      </c>
      <c r="E25" s="28">
        <v>3</v>
      </c>
      <c r="G25" s="7"/>
    </row>
    <row r="26" spans="1:7" ht="16.2" customHeight="1">
      <c r="A26" s="10" t="s">
        <v>78</v>
      </c>
      <c r="B26" s="33" t="s">
        <v>77</v>
      </c>
      <c r="C26" s="34"/>
      <c r="D26" s="27">
        <v>3</v>
      </c>
      <c r="E26" s="28">
        <v>3</v>
      </c>
    </row>
    <row r="27" spans="1:7" ht="14.4" customHeight="1">
      <c r="A27" s="42" t="s">
        <v>18</v>
      </c>
      <c r="B27" s="43"/>
      <c r="C27" s="43"/>
      <c r="D27" s="43"/>
      <c r="E27" s="44"/>
    </row>
    <row r="28" spans="1:7" ht="13.2" customHeight="1">
      <c r="A28" s="36" t="s">
        <v>1</v>
      </c>
      <c r="B28" s="37"/>
      <c r="C28" s="37"/>
      <c r="D28" s="37"/>
      <c r="E28" s="38"/>
    </row>
    <row r="29" spans="1:7">
      <c r="A29" s="35" t="s">
        <v>3</v>
      </c>
      <c r="B29" s="35"/>
      <c r="C29" s="35"/>
      <c r="D29" s="14">
        <f>AVERAGE(D30:D31)</f>
        <v>2.5</v>
      </c>
      <c r="E29" s="14">
        <f>AVERAGE(E30:E31)</f>
        <v>3</v>
      </c>
    </row>
    <row r="30" spans="1:7" ht="16.2" customHeight="1">
      <c r="A30" s="10" t="s">
        <v>47</v>
      </c>
      <c r="B30" s="33" t="s">
        <v>19</v>
      </c>
      <c r="C30" s="34"/>
      <c r="D30" s="27">
        <v>2</v>
      </c>
      <c r="E30" s="28">
        <v>3</v>
      </c>
    </row>
    <row r="31" spans="1:7" ht="22.95" customHeight="1">
      <c r="A31" s="10" t="s">
        <v>48</v>
      </c>
      <c r="B31" s="33" t="s">
        <v>20</v>
      </c>
      <c r="C31" s="34"/>
      <c r="D31" s="27">
        <v>3</v>
      </c>
      <c r="E31" s="28">
        <v>3</v>
      </c>
    </row>
    <row r="32" spans="1:7" ht="13.2" customHeight="1">
      <c r="A32" s="36" t="s">
        <v>10</v>
      </c>
      <c r="B32" s="37"/>
      <c r="C32" s="37"/>
      <c r="D32" s="37"/>
      <c r="E32" s="38"/>
    </row>
    <row r="33" spans="1:8">
      <c r="A33" s="35" t="s">
        <v>3</v>
      </c>
      <c r="B33" s="35"/>
      <c r="C33" s="35"/>
      <c r="D33" s="14">
        <f>AVERAGE(D34:D45)</f>
        <v>1.9166666666666667</v>
      </c>
      <c r="E33" s="14">
        <f>AVERAGE(E34:E45)</f>
        <v>2.8333333333333335</v>
      </c>
    </row>
    <row r="34" spans="1:8" ht="24" customHeight="1">
      <c r="A34" s="10" t="s">
        <v>53</v>
      </c>
      <c r="B34" s="33" t="s">
        <v>83</v>
      </c>
      <c r="C34" s="34"/>
      <c r="D34" s="27">
        <v>2</v>
      </c>
      <c r="E34" s="28">
        <v>3</v>
      </c>
      <c r="H34" s="6"/>
    </row>
    <row r="35" spans="1:8" ht="16.2" customHeight="1">
      <c r="A35" s="10" t="s">
        <v>54</v>
      </c>
      <c r="B35" s="33" t="s">
        <v>82</v>
      </c>
      <c r="C35" s="34"/>
      <c r="D35" s="27">
        <v>1</v>
      </c>
      <c r="E35" s="28">
        <v>2</v>
      </c>
      <c r="H35" s="6"/>
    </row>
    <row r="36" spans="1:8" ht="24" customHeight="1">
      <c r="A36" s="10" t="s">
        <v>55</v>
      </c>
      <c r="B36" s="33" t="s">
        <v>21</v>
      </c>
      <c r="C36" s="34"/>
      <c r="D36" s="27">
        <v>2</v>
      </c>
      <c r="E36" s="28">
        <v>3</v>
      </c>
      <c r="H36" s="6"/>
    </row>
    <row r="37" spans="1:8" ht="24.6" customHeight="1">
      <c r="A37" s="10" t="s">
        <v>56</v>
      </c>
      <c r="B37" s="33" t="s">
        <v>22</v>
      </c>
      <c r="C37" s="34"/>
      <c r="D37" s="27">
        <v>3</v>
      </c>
      <c r="E37" s="28">
        <v>3</v>
      </c>
      <c r="H37" s="6"/>
    </row>
    <row r="38" spans="1:8" ht="16.2" customHeight="1">
      <c r="A38" s="10" t="s">
        <v>60</v>
      </c>
      <c r="B38" s="33" t="s">
        <v>23</v>
      </c>
      <c r="C38" s="34"/>
      <c r="D38" s="27">
        <v>2</v>
      </c>
      <c r="E38" s="28">
        <v>3</v>
      </c>
      <c r="H38" s="6"/>
    </row>
    <row r="39" spans="1:8" ht="16.2" customHeight="1">
      <c r="A39" s="10" t="s">
        <v>61</v>
      </c>
      <c r="B39" s="33" t="s">
        <v>24</v>
      </c>
      <c r="C39" s="34"/>
      <c r="D39" s="27">
        <v>1</v>
      </c>
      <c r="E39" s="28">
        <v>2</v>
      </c>
      <c r="H39" s="6"/>
    </row>
    <row r="40" spans="1:8" ht="16.2" customHeight="1">
      <c r="A40" s="10" t="s">
        <v>63</v>
      </c>
      <c r="B40" s="33" t="s">
        <v>84</v>
      </c>
      <c r="C40" s="45"/>
      <c r="D40" s="27">
        <v>2</v>
      </c>
      <c r="E40" s="28">
        <v>3</v>
      </c>
      <c r="H40" s="6"/>
    </row>
    <row r="41" spans="1:8" ht="16.2" customHeight="1">
      <c r="A41" s="10" t="s">
        <v>64</v>
      </c>
      <c r="B41" s="33" t="s">
        <v>85</v>
      </c>
      <c r="C41" s="45"/>
      <c r="D41" s="27">
        <v>2</v>
      </c>
      <c r="E41" s="28">
        <v>3</v>
      </c>
      <c r="H41" s="8"/>
    </row>
    <row r="42" spans="1:8" ht="16.2" customHeight="1">
      <c r="A42" s="10" t="s">
        <v>65</v>
      </c>
      <c r="B42" s="33" t="s">
        <v>86</v>
      </c>
      <c r="C42" s="45"/>
      <c r="D42" s="27">
        <v>2</v>
      </c>
      <c r="E42" s="28">
        <v>3</v>
      </c>
      <c r="H42" s="8"/>
    </row>
    <row r="43" spans="1:8" ht="16.2" customHeight="1">
      <c r="A43" s="10" t="s">
        <v>79</v>
      </c>
      <c r="B43" s="33" t="s">
        <v>87</v>
      </c>
      <c r="C43" s="45"/>
      <c r="D43" s="27">
        <v>2</v>
      </c>
      <c r="E43" s="28">
        <v>3</v>
      </c>
      <c r="H43" s="8"/>
    </row>
    <row r="44" spans="1:8" ht="16.2" customHeight="1">
      <c r="A44" s="10" t="s">
        <v>80</v>
      </c>
      <c r="B44" s="33" t="s">
        <v>88</v>
      </c>
      <c r="C44" s="45"/>
      <c r="D44" s="27">
        <v>2</v>
      </c>
      <c r="E44" s="28">
        <v>3</v>
      </c>
      <c r="H44" s="8"/>
    </row>
    <row r="45" spans="1:8" ht="16.2" customHeight="1">
      <c r="A45" s="10" t="s">
        <v>81</v>
      </c>
      <c r="B45" s="33" t="s">
        <v>89</v>
      </c>
      <c r="C45" s="45"/>
      <c r="D45" s="27">
        <v>2</v>
      </c>
      <c r="E45" s="28">
        <v>3</v>
      </c>
      <c r="H45" s="8"/>
    </row>
    <row r="46" spans="1:8" ht="14.4" customHeight="1">
      <c r="A46" s="36" t="s">
        <v>14</v>
      </c>
      <c r="B46" s="37"/>
      <c r="C46" s="37"/>
      <c r="D46" s="37"/>
      <c r="E46" s="38"/>
    </row>
    <row r="47" spans="1:8">
      <c r="A47" s="35" t="s">
        <v>3</v>
      </c>
      <c r="B47" s="35"/>
      <c r="C47" s="35"/>
      <c r="D47" s="14">
        <f>AVERAGE(D48:D51)</f>
        <v>2.75</v>
      </c>
      <c r="E47" s="14">
        <f>AVERAGE(E48:E51)</f>
        <v>3</v>
      </c>
    </row>
    <row r="48" spans="1:8" ht="16.2" customHeight="1">
      <c r="A48" s="10" t="s">
        <v>57</v>
      </c>
      <c r="B48" s="33" t="s">
        <v>90</v>
      </c>
      <c r="C48" s="34"/>
      <c r="D48" s="27">
        <v>3</v>
      </c>
      <c r="E48" s="28">
        <v>3</v>
      </c>
      <c r="H48" s="9"/>
    </row>
    <row r="49" spans="1:11" ht="16.2" customHeight="1">
      <c r="A49" s="10" t="s">
        <v>58</v>
      </c>
      <c r="B49" s="33" t="s">
        <v>92</v>
      </c>
      <c r="C49" s="34"/>
      <c r="D49" s="27">
        <v>2</v>
      </c>
      <c r="E49" s="28">
        <v>3</v>
      </c>
      <c r="H49" s="9"/>
    </row>
    <row r="50" spans="1:11" ht="16.2" customHeight="1">
      <c r="A50" s="10" t="s">
        <v>59</v>
      </c>
      <c r="B50" s="33" t="s">
        <v>91</v>
      </c>
      <c r="C50" s="34"/>
      <c r="D50" s="27">
        <v>3</v>
      </c>
      <c r="E50" s="28">
        <v>3</v>
      </c>
      <c r="H50" s="9"/>
    </row>
    <row r="51" spans="1:11" ht="16.2" customHeight="1">
      <c r="A51" s="10" t="s">
        <v>62</v>
      </c>
      <c r="B51" s="33" t="s">
        <v>25</v>
      </c>
      <c r="C51" s="34"/>
      <c r="D51" s="27">
        <v>3</v>
      </c>
      <c r="E51" s="28">
        <v>3</v>
      </c>
      <c r="H51" s="9"/>
    </row>
    <row r="52" spans="1:11" ht="13.2" customHeight="1">
      <c r="A52" s="42" t="s">
        <v>26</v>
      </c>
      <c r="B52" s="43"/>
      <c r="C52" s="43"/>
      <c r="D52" s="43"/>
      <c r="E52" s="44"/>
    </row>
    <row r="53" spans="1:11" ht="13.2" customHeight="1">
      <c r="A53" s="36" t="s">
        <v>1</v>
      </c>
      <c r="B53" s="37"/>
      <c r="C53" s="37"/>
      <c r="D53" s="37"/>
      <c r="E53" s="38"/>
    </row>
    <row r="54" spans="1:11">
      <c r="A54" s="35" t="s">
        <v>3</v>
      </c>
      <c r="B54" s="35"/>
      <c r="C54" s="35"/>
      <c r="D54" s="14">
        <f>AVERAGE(D55:D62)</f>
        <v>2.75</v>
      </c>
      <c r="E54" s="14">
        <f>AVERAGE(E55:E62)</f>
        <v>3</v>
      </c>
    </row>
    <row r="55" spans="1:11" ht="24" customHeight="1">
      <c r="A55" s="10" t="s">
        <v>47</v>
      </c>
      <c r="B55" s="33" t="s">
        <v>27</v>
      </c>
      <c r="C55" s="34"/>
      <c r="D55" s="27">
        <v>3</v>
      </c>
      <c r="E55" s="28">
        <v>3</v>
      </c>
      <c r="G55" s="8"/>
      <c r="K55" s="8"/>
    </row>
    <row r="56" spans="1:11" ht="23.4" customHeight="1">
      <c r="A56" s="10" t="s">
        <v>48</v>
      </c>
      <c r="B56" s="33" t="s">
        <v>97</v>
      </c>
      <c r="C56" s="34"/>
      <c r="D56" s="27">
        <v>3</v>
      </c>
      <c r="E56" s="28">
        <v>3</v>
      </c>
      <c r="G56" s="8"/>
      <c r="K56" s="8"/>
    </row>
    <row r="57" spans="1:11" ht="46.95" customHeight="1">
      <c r="A57" s="10" t="s">
        <v>49</v>
      </c>
      <c r="B57" s="33" t="s">
        <v>28</v>
      </c>
      <c r="C57" s="34"/>
      <c r="D57" s="27">
        <v>3</v>
      </c>
      <c r="E57" s="28">
        <v>3</v>
      </c>
      <c r="G57" s="8"/>
      <c r="K57" s="8"/>
    </row>
    <row r="58" spans="1:11" ht="34.200000000000003" customHeight="1">
      <c r="A58" s="10" t="s">
        <v>50</v>
      </c>
      <c r="B58" s="33" t="s">
        <v>29</v>
      </c>
      <c r="C58" s="34"/>
      <c r="D58" s="27">
        <v>2</v>
      </c>
      <c r="E58" s="28">
        <v>3</v>
      </c>
      <c r="G58" s="8"/>
      <c r="K58" s="8"/>
    </row>
    <row r="59" spans="1:11" ht="23.4" customHeight="1">
      <c r="A59" s="10" t="s">
        <v>51</v>
      </c>
      <c r="B59" s="33" t="s">
        <v>93</v>
      </c>
      <c r="C59" s="34"/>
      <c r="D59" s="27">
        <v>2</v>
      </c>
      <c r="E59" s="28">
        <v>3</v>
      </c>
      <c r="G59" s="6"/>
      <c r="K59" s="8"/>
    </row>
    <row r="60" spans="1:11" ht="16.2" customHeight="1">
      <c r="A60" s="10" t="s">
        <v>52</v>
      </c>
      <c r="B60" s="33" t="s">
        <v>94</v>
      </c>
      <c r="C60" s="34"/>
      <c r="D60" s="27">
        <v>3</v>
      </c>
      <c r="E60" s="28">
        <v>3</v>
      </c>
      <c r="G60" s="6"/>
      <c r="K60" s="8"/>
    </row>
    <row r="61" spans="1:11" ht="16.2" customHeight="1">
      <c r="A61" s="10" t="s">
        <v>98</v>
      </c>
      <c r="B61" s="33" t="s">
        <v>95</v>
      </c>
      <c r="C61" s="34"/>
      <c r="D61" s="27">
        <v>3</v>
      </c>
      <c r="E61" s="28">
        <v>3</v>
      </c>
      <c r="G61" s="6"/>
      <c r="K61" s="8"/>
    </row>
    <row r="62" spans="1:11" ht="26.4" customHeight="1">
      <c r="A62" s="10" t="s">
        <v>99</v>
      </c>
      <c r="B62" s="46" t="s">
        <v>96</v>
      </c>
      <c r="C62" s="47"/>
      <c r="D62" s="27">
        <v>3</v>
      </c>
      <c r="E62" s="28">
        <v>3</v>
      </c>
      <c r="G62" s="6"/>
      <c r="K62" s="8"/>
    </row>
    <row r="63" spans="1:11" ht="13.2" customHeight="1">
      <c r="A63" s="36" t="s">
        <v>10</v>
      </c>
      <c r="B63" s="37"/>
      <c r="C63" s="37"/>
      <c r="D63" s="37"/>
      <c r="E63" s="38"/>
      <c r="K63" s="6"/>
    </row>
    <row r="64" spans="1:11" ht="15.6">
      <c r="A64" s="35" t="s">
        <v>3</v>
      </c>
      <c r="B64" s="35"/>
      <c r="C64" s="35"/>
      <c r="D64" s="14">
        <f>AVERAGE(D65:D103)</f>
        <v>2.5128205128205128</v>
      </c>
      <c r="E64" s="14">
        <f>AVERAGE(E65:E103)</f>
        <v>2.9743589743589745</v>
      </c>
      <c r="K64" s="6"/>
    </row>
    <row r="65" spans="1:11" ht="16.2" customHeight="1">
      <c r="A65" s="29" t="s">
        <v>53</v>
      </c>
      <c r="B65" s="31" t="s">
        <v>127</v>
      </c>
      <c r="C65" s="32"/>
      <c r="D65" s="27">
        <v>2</v>
      </c>
      <c r="E65" s="28">
        <v>3</v>
      </c>
      <c r="K65" s="6"/>
    </row>
    <row r="66" spans="1:11" ht="16.2" customHeight="1">
      <c r="A66" s="29" t="s">
        <v>54</v>
      </c>
      <c r="B66" s="31" t="s">
        <v>128</v>
      </c>
      <c r="C66" s="32"/>
      <c r="D66" s="27">
        <v>3</v>
      </c>
      <c r="E66" s="28">
        <v>3</v>
      </c>
      <c r="K66" s="6"/>
    </row>
    <row r="67" spans="1:11" ht="16.2" customHeight="1">
      <c r="A67" s="29" t="s">
        <v>55</v>
      </c>
      <c r="B67" s="31" t="s">
        <v>129</v>
      </c>
      <c r="C67" s="32"/>
      <c r="D67" s="27">
        <v>3</v>
      </c>
      <c r="E67" s="28">
        <v>3</v>
      </c>
      <c r="K67" s="6"/>
    </row>
    <row r="68" spans="1:11" ht="36" customHeight="1">
      <c r="A68" s="29" t="s">
        <v>56</v>
      </c>
      <c r="B68" s="31" t="s">
        <v>161</v>
      </c>
      <c r="C68" s="32"/>
      <c r="D68" s="27">
        <v>3</v>
      </c>
      <c r="E68" s="28">
        <v>3</v>
      </c>
      <c r="K68" s="6"/>
    </row>
    <row r="69" spans="1:11" ht="16.2" customHeight="1">
      <c r="A69" s="29" t="s">
        <v>60</v>
      </c>
      <c r="B69" s="31" t="s">
        <v>130</v>
      </c>
      <c r="C69" s="32"/>
      <c r="D69" s="27">
        <v>3</v>
      </c>
      <c r="E69" s="28">
        <v>3</v>
      </c>
      <c r="K69" s="6"/>
    </row>
    <row r="70" spans="1:11" ht="16.2" customHeight="1">
      <c r="A70" s="29" t="s">
        <v>61</v>
      </c>
      <c r="B70" s="31" t="s">
        <v>131</v>
      </c>
      <c r="C70" s="32"/>
      <c r="D70" s="27">
        <v>3</v>
      </c>
      <c r="E70" s="28">
        <v>3</v>
      </c>
      <c r="K70" s="6"/>
    </row>
    <row r="71" spans="1:11" ht="16.2" customHeight="1">
      <c r="A71" s="29" t="s">
        <v>63</v>
      </c>
      <c r="B71" s="31" t="s">
        <v>132</v>
      </c>
      <c r="C71" s="32"/>
      <c r="D71" s="27">
        <v>3</v>
      </c>
      <c r="E71" s="28">
        <v>3</v>
      </c>
      <c r="K71" s="6"/>
    </row>
    <row r="72" spans="1:11" ht="16.2" customHeight="1">
      <c r="A72" s="29" t="s">
        <v>64</v>
      </c>
      <c r="B72" s="31" t="s">
        <v>133</v>
      </c>
      <c r="C72" s="32"/>
      <c r="D72" s="27">
        <v>3</v>
      </c>
      <c r="E72" s="28">
        <v>3</v>
      </c>
      <c r="K72" s="6"/>
    </row>
    <row r="73" spans="1:11" ht="16.2" customHeight="1">
      <c r="A73" s="29" t="s">
        <v>65</v>
      </c>
      <c r="B73" s="31" t="s">
        <v>134</v>
      </c>
      <c r="C73" s="32"/>
      <c r="D73" s="27">
        <v>2</v>
      </c>
      <c r="E73" s="28">
        <v>3</v>
      </c>
      <c r="K73" s="6"/>
    </row>
    <row r="74" spans="1:11" ht="16.2" customHeight="1">
      <c r="A74" s="29" t="s">
        <v>79</v>
      </c>
      <c r="B74" s="31" t="s">
        <v>135</v>
      </c>
      <c r="C74" s="32"/>
      <c r="D74" s="27">
        <v>2</v>
      </c>
      <c r="E74" s="28">
        <v>3</v>
      </c>
      <c r="K74" s="6"/>
    </row>
    <row r="75" spans="1:11" ht="25.2" customHeight="1">
      <c r="A75" s="29" t="s">
        <v>80</v>
      </c>
      <c r="B75" s="31" t="s">
        <v>136</v>
      </c>
      <c r="C75" s="32"/>
      <c r="D75" s="27">
        <v>2</v>
      </c>
      <c r="E75" s="28">
        <v>3</v>
      </c>
      <c r="K75" s="6"/>
    </row>
    <row r="76" spans="1:11" ht="24" customHeight="1">
      <c r="A76" s="29" t="s">
        <v>81</v>
      </c>
      <c r="B76" s="31" t="s">
        <v>137</v>
      </c>
      <c r="C76" s="32"/>
      <c r="D76" s="27">
        <v>2</v>
      </c>
      <c r="E76" s="28">
        <v>3</v>
      </c>
      <c r="K76" s="6"/>
    </row>
    <row r="77" spans="1:11" ht="16.2" customHeight="1">
      <c r="A77" s="29" t="s">
        <v>100</v>
      </c>
      <c r="B77" s="31" t="s">
        <v>138</v>
      </c>
      <c r="C77" s="32"/>
      <c r="D77" s="27">
        <v>2</v>
      </c>
      <c r="E77" s="28">
        <v>3</v>
      </c>
      <c r="K77" s="6"/>
    </row>
    <row r="78" spans="1:11" ht="16.2" customHeight="1">
      <c r="A78" s="29" t="s">
        <v>101</v>
      </c>
      <c r="B78" s="31" t="s">
        <v>139</v>
      </c>
      <c r="C78" s="32"/>
      <c r="D78" s="27">
        <v>2</v>
      </c>
      <c r="E78" s="28">
        <v>3</v>
      </c>
      <c r="K78" s="6"/>
    </row>
    <row r="79" spans="1:11" ht="16.2" customHeight="1">
      <c r="A79" s="29" t="s">
        <v>102</v>
      </c>
      <c r="B79" s="31" t="s">
        <v>140</v>
      </c>
      <c r="C79" s="32"/>
      <c r="D79" s="27">
        <v>2</v>
      </c>
      <c r="E79" s="28">
        <v>3</v>
      </c>
      <c r="K79" s="6"/>
    </row>
    <row r="80" spans="1:11" ht="16.2" customHeight="1">
      <c r="A80" s="29" t="s">
        <v>103</v>
      </c>
      <c r="B80" s="31" t="s">
        <v>141</v>
      </c>
      <c r="C80" s="32"/>
      <c r="D80" s="27">
        <v>1</v>
      </c>
      <c r="E80" s="28">
        <v>2</v>
      </c>
      <c r="K80" s="6"/>
    </row>
    <row r="81" spans="1:11" ht="16.2" customHeight="1">
      <c r="A81" s="29" t="s">
        <v>104</v>
      </c>
      <c r="B81" s="31" t="s">
        <v>142</v>
      </c>
      <c r="C81" s="32"/>
      <c r="D81" s="27">
        <v>2</v>
      </c>
      <c r="E81" s="28">
        <v>3</v>
      </c>
      <c r="K81" s="6"/>
    </row>
    <row r="82" spans="1:11" ht="16.2" customHeight="1">
      <c r="A82" s="29" t="s">
        <v>105</v>
      </c>
      <c r="B82" s="31" t="s">
        <v>143</v>
      </c>
      <c r="C82" s="32"/>
      <c r="D82" s="27">
        <v>2</v>
      </c>
      <c r="E82" s="28">
        <v>3</v>
      </c>
      <c r="K82" s="6"/>
    </row>
    <row r="83" spans="1:11" ht="16.2" customHeight="1">
      <c r="A83" s="29" t="s">
        <v>106</v>
      </c>
      <c r="B83" s="31" t="s">
        <v>144</v>
      </c>
      <c r="C83" s="32"/>
      <c r="D83" s="27">
        <v>2</v>
      </c>
      <c r="E83" s="28">
        <v>3</v>
      </c>
      <c r="K83" s="6"/>
    </row>
    <row r="84" spans="1:11" ht="16.2" customHeight="1">
      <c r="A84" s="29" t="s">
        <v>107</v>
      </c>
      <c r="B84" s="31" t="s">
        <v>145</v>
      </c>
      <c r="C84" s="32"/>
      <c r="D84" s="27">
        <v>2</v>
      </c>
      <c r="E84" s="28">
        <v>3</v>
      </c>
      <c r="K84" s="6"/>
    </row>
    <row r="85" spans="1:11" ht="26.4" customHeight="1">
      <c r="A85" s="29" t="s">
        <v>108</v>
      </c>
      <c r="B85" s="31" t="s">
        <v>146</v>
      </c>
      <c r="C85" s="32"/>
      <c r="D85" s="27">
        <v>3</v>
      </c>
      <c r="E85" s="28">
        <v>3</v>
      </c>
      <c r="K85" s="6"/>
    </row>
    <row r="86" spans="1:11" ht="16.2" customHeight="1">
      <c r="A86" s="29" t="s">
        <v>109</v>
      </c>
      <c r="B86" s="31" t="s">
        <v>147</v>
      </c>
      <c r="C86" s="32"/>
      <c r="D86" s="27">
        <v>3</v>
      </c>
      <c r="E86" s="28">
        <v>3</v>
      </c>
      <c r="K86" s="6"/>
    </row>
    <row r="87" spans="1:11" ht="24" customHeight="1">
      <c r="A87" s="29" t="s">
        <v>110</v>
      </c>
      <c r="B87" s="31" t="s">
        <v>148</v>
      </c>
      <c r="C87" s="32"/>
      <c r="D87" s="27">
        <v>3</v>
      </c>
      <c r="E87" s="28">
        <v>3</v>
      </c>
      <c r="K87" s="6"/>
    </row>
    <row r="88" spans="1:11" ht="16.2" customHeight="1">
      <c r="A88" s="29" t="s">
        <v>111</v>
      </c>
      <c r="B88" s="31" t="s">
        <v>149</v>
      </c>
      <c r="C88" s="32"/>
      <c r="D88" s="27">
        <v>3</v>
      </c>
      <c r="E88" s="28">
        <v>3</v>
      </c>
      <c r="K88" s="6"/>
    </row>
    <row r="89" spans="1:11" ht="16.2" customHeight="1">
      <c r="A89" s="29" t="s">
        <v>112</v>
      </c>
      <c r="B89" s="31" t="s">
        <v>150</v>
      </c>
      <c r="C89" s="32"/>
      <c r="D89" s="27">
        <v>3</v>
      </c>
      <c r="E89" s="28">
        <v>3</v>
      </c>
      <c r="K89" s="6"/>
    </row>
    <row r="90" spans="1:11" ht="16.2" customHeight="1">
      <c r="A90" s="29" t="s">
        <v>113</v>
      </c>
      <c r="B90" s="31" t="s">
        <v>151</v>
      </c>
      <c r="C90" s="32"/>
      <c r="D90" s="27">
        <v>3</v>
      </c>
      <c r="E90" s="28">
        <v>3</v>
      </c>
      <c r="K90" s="6"/>
    </row>
    <row r="91" spans="1:11" ht="16.2" customHeight="1">
      <c r="A91" s="29" t="s">
        <v>114</v>
      </c>
      <c r="B91" s="31" t="s">
        <v>152</v>
      </c>
      <c r="C91" s="32"/>
      <c r="D91" s="27">
        <v>3</v>
      </c>
      <c r="E91" s="28">
        <v>3</v>
      </c>
    </row>
    <row r="92" spans="1:11" ht="16.2" customHeight="1">
      <c r="A92" s="29" t="s">
        <v>115</v>
      </c>
      <c r="B92" s="31" t="s">
        <v>153</v>
      </c>
      <c r="C92" s="32"/>
      <c r="D92" s="27">
        <v>3</v>
      </c>
      <c r="E92" s="28">
        <v>3</v>
      </c>
    </row>
    <row r="93" spans="1:11" ht="16.2" customHeight="1">
      <c r="A93" s="29" t="s">
        <v>116</v>
      </c>
      <c r="B93" s="31" t="s">
        <v>154</v>
      </c>
      <c r="C93" s="32"/>
      <c r="D93" s="27">
        <v>3</v>
      </c>
      <c r="E93" s="28">
        <v>3</v>
      </c>
    </row>
    <row r="94" spans="1:11" ht="16.2" customHeight="1">
      <c r="A94" s="29" t="s">
        <v>117</v>
      </c>
      <c r="B94" s="31" t="s">
        <v>155</v>
      </c>
      <c r="C94" s="32"/>
      <c r="D94" s="27">
        <v>3</v>
      </c>
      <c r="E94" s="28">
        <v>3</v>
      </c>
    </row>
    <row r="95" spans="1:11" ht="24.6" customHeight="1">
      <c r="A95" s="29" t="s">
        <v>118</v>
      </c>
      <c r="B95" s="31" t="s">
        <v>156</v>
      </c>
      <c r="C95" s="32"/>
      <c r="D95" s="27">
        <v>3</v>
      </c>
      <c r="E95" s="28">
        <v>3</v>
      </c>
    </row>
    <row r="96" spans="1:11" ht="16.2" customHeight="1">
      <c r="A96" s="29" t="s">
        <v>119</v>
      </c>
      <c r="B96" s="31" t="s">
        <v>157</v>
      </c>
      <c r="C96" s="32"/>
      <c r="D96" s="27">
        <v>3</v>
      </c>
      <c r="E96" s="28">
        <v>3</v>
      </c>
    </row>
    <row r="97" spans="1:5" ht="23.4" customHeight="1">
      <c r="A97" s="29" t="s">
        <v>120</v>
      </c>
      <c r="B97" s="31" t="s">
        <v>30</v>
      </c>
      <c r="C97" s="32"/>
      <c r="D97" s="27">
        <v>3</v>
      </c>
      <c r="E97" s="28">
        <v>3</v>
      </c>
    </row>
    <row r="98" spans="1:5" ht="24" customHeight="1">
      <c r="A98" s="29" t="s">
        <v>121</v>
      </c>
      <c r="B98" s="31" t="s">
        <v>31</v>
      </c>
      <c r="C98" s="32"/>
      <c r="D98" s="27">
        <v>3</v>
      </c>
      <c r="E98" s="28">
        <v>3</v>
      </c>
    </row>
    <row r="99" spans="1:5" ht="16.2" customHeight="1">
      <c r="A99" s="29" t="s">
        <v>122</v>
      </c>
      <c r="B99" s="31" t="s">
        <v>32</v>
      </c>
      <c r="C99" s="32"/>
      <c r="D99" s="27">
        <v>2</v>
      </c>
      <c r="E99" s="28">
        <v>3</v>
      </c>
    </row>
    <row r="100" spans="1:5" ht="24.6" customHeight="1">
      <c r="A100" s="29" t="s">
        <v>123</v>
      </c>
      <c r="B100" s="31" t="s">
        <v>158</v>
      </c>
      <c r="C100" s="32"/>
      <c r="D100" s="27">
        <v>2</v>
      </c>
      <c r="E100" s="28">
        <v>3</v>
      </c>
    </row>
    <row r="101" spans="1:5" ht="22.95" customHeight="1">
      <c r="A101" s="29" t="s">
        <v>124</v>
      </c>
      <c r="B101" s="31" t="s">
        <v>162</v>
      </c>
      <c r="C101" s="32"/>
      <c r="D101" s="27">
        <v>2</v>
      </c>
      <c r="E101" s="28">
        <v>3</v>
      </c>
    </row>
    <row r="102" spans="1:5" ht="16.2" customHeight="1">
      <c r="A102" s="29" t="s">
        <v>125</v>
      </c>
      <c r="B102" s="31" t="s">
        <v>159</v>
      </c>
      <c r="C102" s="32"/>
      <c r="D102" s="27">
        <v>2</v>
      </c>
      <c r="E102" s="28">
        <v>3</v>
      </c>
    </row>
    <row r="103" spans="1:5" ht="16.2" customHeight="1">
      <c r="A103" s="29" t="s">
        <v>126</v>
      </c>
      <c r="B103" s="31" t="s">
        <v>160</v>
      </c>
      <c r="C103" s="32"/>
      <c r="D103" s="27">
        <v>2</v>
      </c>
      <c r="E103" s="28">
        <v>3</v>
      </c>
    </row>
    <row r="104" spans="1:5" ht="14.4" customHeight="1">
      <c r="A104" s="36" t="s">
        <v>14</v>
      </c>
      <c r="B104" s="37"/>
      <c r="C104" s="37"/>
      <c r="D104" s="37"/>
      <c r="E104" s="38"/>
    </row>
    <row r="105" spans="1:5">
      <c r="A105" s="35" t="s">
        <v>3</v>
      </c>
      <c r="B105" s="54"/>
      <c r="C105" s="35"/>
      <c r="D105" s="14">
        <f>AVERAGE(D106:D120)</f>
        <v>2</v>
      </c>
      <c r="E105" s="14">
        <f>AVERAGE(E106:E120)</f>
        <v>3</v>
      </c>
    </row>
    <row r="106" spans="1:5" ht="25.2" customHeight="1">
      <c r="A106" s="29" t="s">
        <v>57</v>
      </c>
      <c r="B106" s="31" t="s">
        <v>171</v>
      </c>
      <c r="C106" s="32"/>
      <c r="D106" s="27">
        <v>2</v>
      </c>
      <c r="E106" s="28">
        <v>3</v>
      </c>
    </row>
    <row r="107" spans="1:5" ht="16.2" customHeight="1">
      <c r="A107" s="29" t="s">
        <v>58</v>
      </c>
      <c r="B107" s="31" t="s">
        <v>172</v>
      </c>
      <c r="C107" s="32"/>
      <c r="D107" s="27">
        <v>2</v>
      </c>
      <c r="E107" s="28">
        <v>3</v>
      </c>
    </row>
    <row r="108" spans="1:5" ht="16.2" customHeight="1">
      <c r="A108" s="29" t="s">
        <v>59</v>
      </c>
      <c r="B108" s="31" t="s">
        <v>173</v>
      </c>
      <c r="C108" s="32"/>
      <c r="D108" s="27">
        <v>2</v>
      </c>
      <c r="E108" s="28">
        <v>3</v>
      </c>
    </row>
    <row r="109" spans="1:5" ht="25.95" customHeight="1">
      <c r="A109" s="29" t="s">
        <v>62</v>
      </c>
      <c r="B109" s="31" t="s">
        <v>174</v>
      </c>
      <c r="C109" s="32"/>
      <c r="D109" s="27">
        <v>2</v>
      </c>
      <c r="E109" s="28">
        <v>3</v>
      </c>
    </row>
    <row r="110" spans="1:5" ht="16.2" customHeight="1">
      <c r="A110" s="29" t="s">
        <v>66</v>
      </c>
      <c r="B110" s="31" t="s">
        <v>175</v>
      </c>
      <c r="C110" s="32"/>
      <c r="D110" s="27">
        <v>2</v>
      </c>
      <c r="E110" s="28">
        <v>3</v>
      </c>
    </row>
    <row r="111" spans="1:5" ht="25.2" customHeight="1">
      <c r="A111" s="29" t="s">
        <v>78</v>
      </c>
      <c r="B111" s="31" t="s">
        <v>176</v>
      </c>
      <c r="C111" s="32"/>
      <c r="D111" s="27">
        <v>2</v>
      </c>
      <c r="E111" s="28">
        <v>3</v>
      </c>
    </row>
    <row r="112" spans="1:5" ht="16.2" customHeight="1">
      <c r="A112" s="29" t="s">
        <v>199</v>
      </c>
      <c r="B112" s="31" t="s">
        <v>177</v>
      </c>
      <c r="C112" s="32"/>
      <c r="D112" s="27">
        <v>2</v>
      </c>
      <c r="E112" s="28">
        <v>3</v>
      </c>
    </row>
    <row r="113" spans="1:5" ht="16.2" customHeight="1">
      <c r="A113" s="29" t="s">
        <v>163</v>
      </c>
      <c r="B113" s="31" t="s">
        <v>178</v>
      </c>
      <c r="C113" s="32"/>
      <c r="D113" s="27">
        <v>2</v>
      </c>
      <c r="E113" s="28">
        <v>3</v>
      </c>
    </row>
    <row r="114" spans="1:5" ht="25.95" customHeight="1">
      <c r="A114" s="29" t="s">
        <v>164</v>
      </c>
      <c r="B114" s="31" t="s">
        <v>179</v>
      </c>
      <c r="C114" s="32"/>
      <c r="D114" s="27">
        <v>2</v>
      </c>
      <c r="E114" s="28">
        <v>3</v>
      </c>
    </row>
    <row r="115" spans="1:5" ht="25.95" customHeight="1">
      <c r="A115" s="29" t="s">
        <v>165</v>
      </c>
      <c r="B115" s="31" t="s">
        <v>180</v>
      </c>
      <c r="C115" s="32"/>
      <c r="D115" s="27">
        <v>2</v>
      </c>
      <c r="E115" s="28">
        <v>3</v>
      </c>
    </row>
    <row r="116" spans="1:5" ht="23.4" customHeight="1">
      <c r="A116" s="29" t="s">
        <v>166</v>
      </c>
      <c r="B116" s="31" t="s">
        <v>181</v>
      </c>
      <c r="C116" s="32"/>
      <c r="D116" s="27">
        <v>2</v>
      </c>
      <c r="E116" s="28">
        <v>3</v>
      </c>
    </row>
    <row r="117" spans="1:5" ht="16.2" customHeight="1">
      <c r="A117" s="29" t="s">
        <v>167</v>
      </c>
      <c r="B117" s="31" t="s">
        <v>182</v>
      </c>
      <c r="C117" s="32"/>
      <c r="D117" s="27">
        <v>2</v>
      </c>
      <c r="E117" s="28">
        <v>3</v>
      </c>
    </row>
    <row r="118" spans="1:5" ht="25.2" customHeight="1">
      <c r="A118" s="29" t="s">
        <v>168</v>
      </c>
      <c r="B118" s="31" t="s">
        <v>183</v>
      </c>
      <c r="C118" s="32"/>
      <c r="D118" s="27">
        <v>2</v>
      </c>
      <c r="E118" s="28">
        <v>3</v>
      </c>
    </row>
    <row r="119" spans="1:5" ht="16.2" customHeight="1">
      <c r="A119" s="29" t="s">
        <v>169</v>
      </c>
      <c r="B119" s="31" t="s">
        <v>33</v>
      </c>
      <c r="C119" s="32"/>
      <c r="D119" s="27">
        <v>2</v>
      </c>
      <c r="E119" s="28">
        <v>3</v>
      </c>
    </row>
    <row r="120" spans="1:5" ht="27" customHeight="1">
      <c r="A120" s="29" t="s">
        <v>170</v>
      </c>
      <c r="B120" s="56" t="s">
        <v>34</v>
      </c>
      <c r="C120" s="57"/>
      <c r="D120" s="27">
        <v>2</v>
      </c>
      <c r="E120" s="28">
        <v>3</v>
      </c>
    </row>
    <row r="121" spans="1:5" ht="13.2" customHeight="1">
      <c r="A121" s="42" t="s">
        <v>35</v>
      </c>
      <c r="B121" s="55"/>
      <c r="C121" s="43"/>
      <c r="D121" s="43"/>
      <c r="E121" s="44"/>
    </row>
    <row r="122" spans="1:5" ht="13.2" customHeight="1">
      <c r="A122" s="36" t="s">
        <v>1</v>
      </c>
      <c r="B122" s="37"/>
      <c r="C122" s="37"/>
      <c r="D122" s="37"/>
      <c r="E122" s="38"/>
    </row>
    <row r="123" spans="1:5">
      <c r="A123" s="35" t="s">
        <v>3</v>
      </c>
      <c r="B123" s="54"/>
      <c r="C123" s="35"/>
      <c r="D123" s="14">
        <f>AVERAGE(D124:D132)</f>
        <v>1.8888888888888888</v>
      </c>
      <c r="E123" s="14">
        <f>AVERAGE(E124:E132)</f>
        <v>2.8888888888888888</v>
      </c>
    </row>
    <row r="124" spans="1:5" ht="16.2" customHeight="1">
      <c r="A124" s="29" t="s">
        <v>47</v>
      </c>
      <c r="B124" s="31" t="s">
        <v>185</v>
      </c>
      <c r="C124" s="32"/>
      <c r="D124" s="27">
        <v>1</v>
      </c>
      <c r="E124" s="28">
        <v>2</v>
      </c>
    </row>
    <row r="125" spans="1:5" ht="16.2" customHeight="1">
      <c r="A125" s="29" t="s">
        <v>48</v>
      </c>
      <c r="B125" s="31" t="s">
        <v>186</v>
      </c>
      <c r="C125" s="32"/>
      <c r="D125" s="27">
        <v>2</v>
      </c>
      <c r="E125" s="28">
        <v>3</v>
      </c>
    </row>
    <row r="126" spans="1:5" ht="16.2" customHeight="1">
      <c r="A126" s="29" t="s">
        <v>49</v>
      </c>
      <c r="B126" s="31" t="s">
        <v>187</v>
      </c>
      <c r="C126" s="32"/>
      <c r="D126" s="27">
        <v>2</v>
      </c>
      <c r="E126" s="28">
        <v>3</v>
      </c>
    </row>
    <row r="127" spans="1:5" ht="16.2" customHeight="1">
      <c r="A127" s="29" t="s">
        <v>50</v>
      </c>
      <c r="B127" s="31" t="s">
        <v>188</v>
      </c>
      <c r="C127" s="32"/>
      <c r="D127" s="27">
        <v>2</v>
      </c>
      <c r="E127" s="28">
        <v>3</v>
      </c>
    </row>
    <row r="128" spans="1:5" ht="22.95" customHeight="1">
      <c r="A128" s="29" t="s">
        <v>51</v>
      </c>
      <c r="B128" s="31" t="s">
        <v>189</v>
      </c>
      <c r="C128" s="32"/>
      <c r="D128" s="27">
        <v>2</v>
      </c>
      <c r="E128" s="28">
        <v>3</v>
      </c>
    </row>
    <row r="129" spans="1:5" ht="24.6" customHeight="1">
      <c r="A129" s="29" t="s">
        <v>52</v>
      </c>
      <c r="B129" s="31" t="s">
        <v>36</v>
      </c>
      <c r="C129" s="32"/>
      <c r="D129" s="27">
        <v>2</v>
      </c>
      <c r="E129" s="28">
        <v>3</v>
      </c>
    </row>
    <row r="130" spans="1:5" ht="24.6" customHeight="1">
      <c r="A130" s="29" t="s">
        <v>98</v>
      </c>
      <c r="B130" s="31" t="s">
        <v>37</v>
      </c>
      <c r="C130" s="32"/>
      <c r="D130" s="27">
        <v>2</v>
      </c>
      <c r="E130" s="28">
        <v>3</v>
      </c>
    </row>
    <row r="131" spans="1:5" ht="16.2" customHeight="1">
      <c r="A131" s="29" t="s">
        <v>99</v>
      </c>
      <c r="B131" s="31" t="s">
        <v>38</v>
      </c>
      <c r="C131" s="32"/>
      <c r="D131" s="27">
        <v>2</v>
      </c>
      <c r="E131" s="28">
        <v>3</v>
      </c>
    </row>
    <row r="132" spans="1:5" ht="24" customHeight="1">
      <c r="A132" s="29" t="s">
        <v>184</v>
      </c>
      <c r="B132" s="31" t="s">
        <v>39</v>
      </c>
      <c r="C132" s="32"/>
      <c r="D132" s="27">
        <v>2</v>
      </c>
      <c r="E132" s="28">
        <v>3</v>
      </c>
    </row>
    <row r="133" spans="1:5" ht="13.2" customHeight="1">
      <c r="A133" s="36" t="s">
        <v>10</v>
      </c>
      <c r="B133" s="39"/>
      <c r="C133" s="37"/>
      <c r="D133" s="37"/>
      <c r="E133" s="38"/>
    </row>
    <row r="134" spans="1:5">
      <c r="A134" s="35" t="s">
        <v>3</v>
      </c>
      <c r="B134" s="54"/>
      <c r="C134" s="35"/>
      <c r="D134" s="14">
        <f>AVERAGE(D135:D146)</f>
        <v>2.4166666666666665</v>
      </c>
      <c r="E134" s="14">
        <f>AVERAGE(E135:E146)</f>
        <v>2.8333333333333335</v>
      </c>
    </row>
    <row r="135" spans="1:5" ht="23.4" customHeight="1">
      <c r="A135" s="30" t="s">
        <v>53</v>
      </c>
      <c r="B135" s="31" t="s">
        <v>198</v>
      </c>
      <c r="C135" s="32"/>
      <c r="D135" s="27">
        <v>2</v>
      </c>
      <c r="E135" s="28">
        <v>3</v>
      </c>
    </row>
    <row r="136" spans="1:5" ht="23.4" customHeight="1">
      <c r="A136" s="30" t="s">
        <v>54</v>
      </c>
      <c r="B136" s="31" t="s">
        <v>190</v>
      </c>
      <c r="C136" s="32"/>
      <c r="D136" s="27">
        <v>3</v>
      </c>
      <c r="E136" s="28">
        <v>3</v>
      </c>
    </row>
    <row r="137" spans="1:5" ht="16.2" customHeight="1">
      <c r="A137" s="30" t="s">
        <v>55</v>
      </c>
      <c r="B137" s="31" t="s">
        <v>191</v>
      </c>
      <c r="C137" s="32"/>
      <c r="D137" s="27">
        <v>3</v>
      </c>
      <c r="E137" s="28">
        <v>3</v>
      </c>
    </row>
    <row r="138" spans="1:5" ht="16.2" customHeight="1">
      <c r="A138" s="30" t="s">
        <v>56</v>
      </c>
      <c r="B138" s="31" t="s">
        <v>192</v>
      </c>
      <c r="C138" s="32"/>
      <c r="D138" s="27">
        <v>1</v>
      </c>
      <c r="E138" s="28">
        <v>2</v>
      </c>
    </row>
    <row r="139" spans="1:5" ht="24.6" customHeight="1">
      <c r="A139" s="30" t="s">
        <v>60</v>
      </c>
      <c r="B139" s="31" t="s">
        <v>193</v>
      </c>
      <c r="C139" s="32"/>
      <c r="D139" s="27">
        <v>1</v>
      </c>
      <c r="E139" s="28">
        <v>2</v>
      </c>
    </row>
    <row r="140" spans="1:5" ht="16.2" customHeight="1">
      <c r="A140" s="30" t="s">
        <v>61</v>
      </c>
      <c r="B140" s="31" t="s">
        <v>194</v>
      </c>
      <c r="C140" s="32"/>
      <c r="D140" s="27">
        <v>2</v>
      </c>
      <c r="E140" s="28">
        <v>3</v>
      </c>
    </row>
    <row r="141" spans="1:5" ht="16.2" customHeight="1">
      <c r="A141" s="30" t="s">
        <v>63</v>
      </c>
      <c r="B141" s="31" t="s">
        <v>195</v>
      </c>
      <c r="C141" s="32"/>
      <c r="D141" s="27">
        <v>2</v>
      </c>
      <c r="E141" s="28">
        <v>3</v>
      </c>
    </row>
    <row r="142" spans="1:5" ht="24" customHeight="1">
      <c r="A142" s="30" t="s">
        <v>64</v>
      </c>
      <c r="B142" s="31" t="s">
        <v>196</v>
      </c>
      <c r="C142" s="32"/>
      <c r="D142" s="27">
        <v>3</v>
      </c>
      <c r="E142" s="28">
        <v>3</v>
      </c>
    </row>
    <row r="143" spans="1:5" ht="24.6" customHeight="1">
      <c r="A143" s="30" t="s">
        <v>65</v>
      </c>
      <c r="B143" s="31" t="s">
        <v>40</v>
      </c>
      <c r="C143" s="32"/>
      <c r="D143" s="27">
        <v>3</v>
      </c>
      <c r="E143" s="28">
        <v>3</v>
      </c>
    </row>
    <row r="144" spans="1:5" ht="16.2" customHeight="1">
      <c r="A144" s="30" t="s">
        <v>79</v>
      </c>
      <c r="B144" s="31" t="s">
        <v>41</v>
      </c>
      <c r="C144" s="32"/>
      <c r="D144" s="27">
        <v>3</v>
      </c>
      <c r="E144" s="28">
        <v>3</v>
      </c>
    </row>
    <row r="145" spans="1:5" ht="16.2" customHeight="1">
      <c r="A145" s="30" t="s">
        <v>80</v>
      </c>
      <c r="B145" s="31" t="s">
        <v>42</v>
      </c>
      <c r="C145" s="32"/>
      <c r="D145" s="27">
        <v>3</v>
      </c>
      <c r="E145" s="28">
        <v>3</v>
      </c>
    </row>
    <row r="146" spans="1:5" ht="24" customHeight="1">
      <c r="A146" s="30" t="s">
        <v>81</v>
      </c>
      <c r="B146" s="31" t="s">
        <v>197</v>
      </c>
      <c r="C146" s="32"/>
      <c r="D146" s="27">
        <v>3</v>
      </c>
      <c r="E146" s="28">
        <v>3</v>
      </c>
    </row>
    <row r="147" spans="1:5" ht="14.4" customHeight="1">
      <c r="A147" s="36" t="s">
        <v>14</v>
      </c>
      <c r="B147" s="39"/>
      <c r="C147" s="37"/>
      <c r="D147" s="37"/>
      <c r="E147" s="38"/>
    </row>
    <row r="148" spans="1:5">
      <c r="A148" s="35" t="s">
        <v>3</v>
      </c>
      <c r="B148" s="35"/>
      <c r="C148" s="35"/>
      <c r="D148" s="14">
        <f>AVERAGE(D149:D152)</f>
        <v>3</v>
      </c>
      <c r="E148" s="14">
        <f>AVERAGE(E149:E152)</f>
        <v>3</v>
      </c>
    </row>
    <row r="149" spans="1:5" ht="24" customHeight="1">
      <c r="A149" s="10" t="s">
        <v>57</v>
      </c>
      <c r="B149" s="33" t="s">
        <v>43</v>
      </c>
      <c r="C149" s="34"/>
      <c r="D149" s="27">
        <v>3</v>
      </c>
      <c r="E149" s="28">
        <v>3</v>
      </c>
    </row>
    <row r="150" spans="1:5" ht="16.2" customHeight="1">
      <c r="A150" s="10" t="s">
        <v>58</v>
      </c>
      <c r="B150" s="33" t="s">
        <v>44</v>
      </c>
      <c r="C150" s="34"/>
      <c r="D150" s="27">
        <v>3</v>
      </c>
      <c r="E150" s="28">
        <v>3</v>
      </c>
    </row>
    <row r="151" spans="1:5" ht="23.4" customHeight="1">
      <c r="A151" s="10" t="s">
        <v>59</v>
      </c>
      <c r="B151" s="33" t="s">
        <v>45</v>
      </c>
      <c r="C151" s="34"/>
      <c r="D151" s="27">
        <v>3</v>
      </c>
      <c r="E151" s="28">
        <v>3</v>
      </c>
    </row>
    <row r="152" spans="1:5" ht="24.6" customHeight="1">
      <c r="A152" s="10" t="s">
        <v>62</v>
      </c>
      <c r="B152" s="33" t="s">
        <v>46</v>
      </c>
      <c r="C152" s="34"/>
      <c r="D152" s="27">
        <v>3</v>
      </c>
      <c r="E152" s="28">
        <v>3</v>
      </c>
    </row>
  </sheetData>
  <sheetProtection password="CC71" sheet="1" objects="1" scenarios="1"/>
  <mergeCells count="149">
    <mergeCell ref="A1:D1"/>
    <mergeCell ref="A5:E5"/>
    <mergeCell ref="A6:E6"/>
    <mergeCell ref="A7:C7"/>
    <mergeCell ref="B8:C8"/>
    <mergeCell ref="B9:C9"/>
    <mergeCell ref="B16:C16"/>
    <mergeCell ref="B17:C17"/>
    <mergeCell ref="B18:C18"/>
    <mergeCell ref="A19:E19"/>
    <mergeCell ref="A20:C20"/>
    <mergeCell ref="B21:C21"/>
    <mergeCell ref="B10:C10"/>
    <mergeCell ref="B11:C11"/>
    <mergeCell ref="B12:C12"/>
    <mergeCell ref="B13:C13"/>
    <mergeCell ref="A14:E14"/>
    <mergeCell ref="A15:C15"/>
    <mergeCell ref="A28:E28"/>
    <mergeCell ref="A29:C29"/>
    <mergeCell ref="B30:C30"/>
    <mergeCell ref="B31:C31"/>
    <mergeCell ref="A32:E32"/>
    <mergeCell ref="A33:C33"/>
    <mergeCell ref="B22:C22"/>
    <mergeCell ref="B23:C23"/>
    <mergeCell ref="B24:C24"/>
    <mergeCell ref="B25:C25"/>
    <mergeCell ref="B26:C26"/>
    <mergeCell ref="A27:E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52:E52"/>
    <mergeCell ref="A53:E53"/>
    <mergeCell ref="A54:C54"/>
    <mergeCell ref="B55:C55"/>
    <mergeCell ref="B56:C56"/>
    <mergeCell ref="B57:C57"/>
    <mergeCell ref="A46:E46"/>
    <mergeCell ref="A47:C47"/>
    <mergeCell ref="B48:C48"/>
    <mergeCell ref="B49:C49"/>
    <mergeCell ref="B50:C50"/>
    <mergeCell ref="B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A104:E104"/>
    <mergeCell ref="A105:C105"/>
    <mergeCell ref="B94:C94"/>
    <mergeCell ref="B95:C95"/>
    <mergeCell ref="B96:C96"/>
    <mergeCell ref="B97:C97"/>
    <mergeCell ref="B98:C98"/>
    <mergeCell ref="B99:C99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A121:E121"/>
    <mergeCell ref="A122:E122"/>
    <mergeCell ref="A123:C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A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B146:C146"/>
    <mergeCell ref="A147:E147"/>
  </mergeCells>
  <conditionalFormatting sqref="D7:E7">
    <cfRule type="cellIs" dxfId="164" priority="10" operator="between">
      <formula>2.6</formula>
      <formula>3</formula>
    </cfRule>
    <cfRule type="cellIs" dxfId="163" priority="11" operator="between">
      <formula>1</formula>
      <formula>1.59</formula>
    </cfRule>
    <cfRule type="cellIs" dxfId="162" priority="12" operator="between">
      <formula>1.6</formula>
      <formula>2.59</formula>
    </cfRule>
  </conditionalFormatting>
  <conditionalFormatting sqref="D15:E15">
    <cfRule type="cellIs" dxfId="161" priority="7" operator="between">
      <formula>2.6</formula>
      <formula>3</formula>
    </cfRule>
    <cfRule type="cellIs" dxfId="160" priority="8" operator="between">
      <formula>1</formula>
      <formula>1.59</formula>
    </cfRule>
    <cfRule type="cellIs" dxfId="159" priority="9" operator="between">
      <formula>1.6</formula>
      <formula>2.59</formula>
    </cfRule>
  </conditionalFormatting>
  <conditionalFormatting sqref="D20:E20">
    <cfRule type="cellIs" dxfId="158" priority="4" operator="between">
      <formula>2.6</formula>
      <formula>3</formula>
    </cfRule>
    <cfRule type="cellIs" dxfId="157" priority="5" operator="between">
      <formula>1</formula>
      <formula>1.59</formula>
    </cfRule>
    <cfRule type="cellIs" dxfId="156" priority="6" operator="between">
      <formula>1.6</formula>
      <formula>2.59</formula>
    </cfRule>
  </conditionalFormatting>
  <conditionalFormatting sqref="D29:E29 D33:E33 D47:E47 D54:E54 D64:E64 D105:E105 D123:E123 D134:E134 D148:E148">
    <cfRule type="cellIs" dxfId="155" priority="1" operator="between">
      <formula>2.6</formula>
      <formula>3</formula>
    </cfRule>
    <cfRule type="cellIs" dxfId="154" priority="2" operator="between">
      <formula>1.6</formula>
      <formula>2.59</formula>
    </cfRule>
    <cfRule type="cellIs" dxfId="15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pane="bottomLeft" activeCell="K12" sqref="K12"/>
    </sheetView>
  </sheetViews>
  <sheetFormatPr defaultColWidth="8.88671875"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8" ht="13.8">
      <c r="A1" s="48" t="s">
        <v>67</v>
      </c>
      <c r="B1" s="48"/>
      <c r="C1" s="48"/>
      <c r="D1" s="48"/>
    </row>
    <row r="2" spans="1:8">
      <c r="B2" s="1" t="s">
        <v>2</v>
      </c>
      <c r="C2" s="3"/>
    </row>
    <row r="3" spans="1:8">
      <c r="B3" s="1" t="s">
        <v>68</v>
      </c>
      <c r="C3" s="4"/>
    </row>
    <row r="4" spans="1:8">
      <c r="B4" s="1" t="s">
        <v>69</v>
      </c>
      <c r="C4" s="4"/>
      <c r="D4" s="5" t="s">
        <v>73</v>
      </c>
      <c r="E4" s="5" t="s">
        <v>74</v>
      </c>
    </row>
    <row r="5" spans="1:8" ht="14.4" customHeight="1">
      <c r="A5" s="49" t="s">
        <v>0</v>
      </c>
      <c r="B5" s="50"/>
      <c r="C5" s="50"/>
      <c r="D5" s="50"/>
      <c r="E5" s="50"/>
    </row>
    <row r="6" spans="1:8" ht="14.4" customHeight="1">
      <c r="A6" s="51" t="s">
        <v>1</v>
      </c>
      <c r="B6" s="52"/>
      <c r="C6" s="52"/>
      <c r="D6" s="52"/>
      <c r="E6" s="52"/>
    </row>
    <row r="7" spans="1:8">
      <c r="A7" s="53" t="s">
        <v>3</v>
      </c>
      <c r="B7" s="53"/>
      <c r="C7" s="53"/>
      <c r="D7" s="26">
        <f>AVERAGE(D8:D13)</f>
        <v>2.1666666666666665</v>
      </c>
      <c r="E7" s="26">
        <f>AVERAGE(E8:E13)</f>
        <v>2.8333333333333335</v>
      </c>
    </row>
    <row r="8" spans="1:8" ht="22.95" customHeight="1">
      <c r="A8" s="10" t="s">
        <v>47</v>
      </c>
      <c r="B8" s="33" t="s">
        <v>4</v>
      </c>
      <c r="C8" s="34"/>
      <c r="D8" s="27">
        <v>3</v>
      </c>
      <c r="E8" s="28">
        <v>3</v>
      </c>
      <c r="H8" s="6"/>
    </row>
    <row r="9" spans="1:8" ht="16.2" customHeight="1">
      <c r="A9" s="10" t="s">
        <v>48</v>
      </c>
      <c r="B9" s="33" t="s">
        <v>5</v>
      </c>
      <c r="C9" s="34"/>
      <c r="D9" s="27">
        <v>3</v>
      </c>
      <c r="E9" s="28">
        <v>3</v>
      </c>
      <c r="H9" s="6"/>
    </row>
    <row r="10" spans="1:8" ht="14.4" customHeight="1">
      <c r="A10" s="10" t="s">
        <v>49</v>
      </c>
      <c r="B10" s="33" t="s">
        <v>6</v>
      </c>
      <c r="C10" s="34"/>
      <c r="D10" s="27">
        <v>2</v>
      </c>
      <c r="E10" s="28">
        <v>3</v>
      </c>
      <c r="H10" s="6"/>
    </row>
    <row r="11" spans="1:8" ht="23.4" customHeight="1">
      <c r="A11" s="10" t="s">
        <v>50</v>
      </c>
      <c r="B11" s="33" t="s">
        <v>7</v>
      </c>
      <c r="C11" s="34"/>
      <c r="D11" s="27">
        <v>2</v>
      </c>
      <c r="E11" s="28">
        <v>3</v>
      </c>
      <c r="H11" s="6"/>
    </row>
    <row r="12" spans="1:8" ht="16.2" customHeight="1">
      <c r="A12" s="10" t="s">
        <v>51</v>
      </c>
      <c r="B12" s="33" t="s">
        <v>8</v>
      </c>
      <c r="C12" s="34"/>
      <c r="D12" s="27">
        <v>2</v>
      </c>
      <c r="E12" s="28">
        <v>3</v>
      </c>
      <c r="H12" s="6"/>
    </row>
    <row r="13" spans="1:8" ht="24" customHeight="1">
      <c r="A13" s="10" t="s">
        <v>52</v>
      </c>
      <c r="B13" s="33" t="s">
        <v>9</v>
      </c>
      <c r="C13" s="34"/>
      <c r="D13" s="27">
        <v>1</v>
      </c>
      <c r="E13" s="28">
        <v>2</v>
      </c>
      <c r="H13" s="6"/>
    </row>
    <row r="14" spans="1:8" ht="13.2" customHeight="1">
      <c r="A14" s="36" t="s">
        <v>10</v>
      </c>
      <c r="B14" s="37"/>
      <c r="C14" s="37"/>
      <c r="D14" s="37"/>
      <c r="E14" s="38"/>
    </row>
    <row r="15" spans="1:8">
      <c r="A15" s="35" t="s">
        <v>3</v>
      </c>
      <c r="B15" s="35"/>
      <c r="C15" s="35"/>
      <c r="D15" s="26">
        <f>AVERAGE(D16:D18)</f>
        <v>1.6666666666666667</v>
      </c>
      <c r="E15" s="26">
        <f>AVERAGE(E16:E18)</f>
        <v>2.6666666666666665</v>
      </c>
    </row>
    <row r="16" spans="1:8" ht="16.2" customHeight="1">
      <c r="A16" s="10" t="s">
        <v>53</v>
      </c>
      <c r="B16" s="33" t="s">
        <v>11</v>
      </c>
      <c r="C16" s="34"/>
      <c r="D16" s="27">
        <v>2</v>
      </c>
      <c r="E16" s="28">
        <v>3</v>
      </c>
      <c r="G16" s="6"/>
    </row>
    <row r="17" spans="1:7" ht="16.2" customHeight="1">
      <c r="A17" s="10" t="s">
        <v>54</v>
      </c>
      <c r="B17" s="33" t="s">
        <v>12</v>
      </c>
      <c r="C17" s="34"/>
      <c r="D17" s="27">
        <v>1</v>
      </c>
      <c r="E17" s="28">
        <v>2</v>
      </c>
      <c r="G17" s="6"/>
    </row>
    <row r="18" spans="1:7" ht="35.4" customHeight="1">
      <c r="A18" s="10" t="s">
        <v>55</v>
      </c>
      <c r="B18" s="33" t="s">
        <v>13</v>
      </c>
      <c r="C18" s="34"/>
      <c r="D18" s="27">
        <v>2</v>
      </c>
      <c r="E18" s="28">
        <v>3</v>
      </c>
      <c r="G18" s="6"/>
    </row>
    <row r="19" spans="1:7" ht="14.4" customHeight="1">
      <c r="A19" s="36" t="s">
        <v>14</v>
      </c>
      <c r="B19" s="37"/>
      <c r="C19" s="37"/>
      <c r="D19" s="37"/>
      <c r="E19" s="38"/>
    </row>
    <row r="20" spans="1:7">
      <c r="A20" s="35" t="s">
        <v>3</v>
      </c>
      <c r="B20" s="35"/>
      <c r="C20" s="35"/>
      <c r="D20" s="26">
        <f>AVERAGE(D21:D26)</f>
        <v>2</v>
      </c>
      <c r="E20" s="26">
        <f>AVERAGE(E21:E26)</f>
        <v>2.8333333333333335</v>
      </c>
    </row>
    <row r="21" spans="1:7" ht="34.950000000000003" customHeight="1">
      <c r="A21" s="10" t="s">
        <v>57</v>
      </c>
      <c r="B21" s="33" t="s">
        <v>15</v>
      </c>
      <c r="C21" s="34"/>
      <c r="D21" s="27">
        <v>1</v>
      </c>
      <c r="E21" s="28">
        <v>2</v>
      </c>
    </row>
    <row r="22" spans="1:7" ht="16.2" customHeight="1">
      <c r="A22" s="10" t="s">
        <v>58</v>
      </c>
      <c r="B22" s="33" t="s">
        <v>16</v>
      </c>
      <c r="C22" s="34"/>
      <c r="D22" s="27">
        <v>2</v>
      </c>
      <c r="E22" s="28">
        <v>3</v>
      </c>
    </row>
    <row r="23" spans="1:7" ht="23.4" customHeight="1">
      <c r="A23" s="10" t="s">
        <v>59</v>
      </c>
      <c r="B23" s="33" t="s">
        <v>17</v>
      </c>
      <c r="C23" s="34"/>
      <c r="D23" s="27">
        <v>2</v>
      </c>
      <c r="E23" s="28">
        <v>3</v>
      </c>
      <c r="G23" s="7"/>
    </row>
    <row r="24" spans="1:7" ht="16.2" customHeight="1">
      <c r="A24" s="10" t="s">
        <v>62</v>
      </c>
      <c r="B24" s="33" t="s">
        <v>75</v>
      </c>
      <c r="C24" s="34"/>
      <c r="D24" s="27">
        <v>2</v>
      </c>
      <c r="E24" s="28">
        <v>3</v>
      </c>
    </row>
    <row r="25" spans="1:7" ht="16.2" customHeight="1">
      <c r="A25" s="10" t="s">
        <v>66</v>
      </c>
      <c r="B25" s="40" t="s">
        <v>76</v>
      </c>
      <c r="C25" s="41"/>
      <c r="D25" s="27">
        <v>2</v>
      </c>
      <c r="E25" s="28">
        <v>3</v>
      </c>
      <c r="G25" s="7"/>
    </row>
    <row r="26" spans="1:7" ht="16.2" customHeight="1">
      <c r="A26" s="10" t="s">
        <v>78</v>
      </c>
      <c r="B26" s="33" t="s">
        <v>77</v>
      </c>
      <c r="C26" s="34"/>
      <c r="D26" s="27">
        <v>3</v>
      </c>
      <c r="E26" s="28">
        <v>3</v>
      </c>
    </row>
    <row r="27" spans="1:7" ht="14.4" customHeight="1">
      <c r="A27" s="42" t="s">
        <v>18</v>
      </c>
      <c r="B27" s="43"/>
      <c r="C27" s="43"/>
      <c r="D27" s="43"/>
      <c r="E27" s="44"/>
    </row>
    <row r="28" spans="1:7" ht="13.2" customHeight="1">
      <c r="A28" s="36" t="s">
        <v>1</v>
      </c>
      <c r="B28" s="37"/>
      <c r="C28" s="37"/>
      <c r="D28" s="37"/>
      <c r="E28" s="38"/>
    </row>
    <row r="29" spans="1:7">
      <c r="A29" s="35" t="s">
        <v>3</v>
      </c>
      <c r="B29" s="35"/>
      <c r="C29" s="35"/>
      <c r="D29" s="14">
        <f>AVERAGE(D30:D31)</f>
        <v>2.5</v>
      </c>
      <c r="E29" s="14">
        <f>AVERAGE(E30:E31)</f>
        <v>3</v>
      </c>
    </row>
    <row r="30" spans="1:7" ht="16.2" customHeight="1">
      <c r="A30" s="10" t="s">
        <v>47</v>
      </c>
      <c r="B30" s="33" t="s">
        <v>19</v>
      </c>
      <c r="C30" s="34"/>
      <c r="D30" s="27">
        <v>2</v>
      </c>
      <c r="E30" s="28">
        <v>3</v>
      </c>
    </row>
    <row r="31" spans="1:7" ht="22.95" customHeight="1">
      <c r="A31" s="10" t="s">
        <v>48</v>
      </c>
      <c r="B31" s="33" t="s">
        <v>20</v>
      </c>
      <c r="C31" s="34"/>
      <c r="D31" s="27">
        <v>3</v>
      </c>
      <c r="E31" s="28">
        <v>3</v>
      </c>
    </row>
    <row r="32" spans="1:7" ht="13.2" customHeight="1">
      <c r="A32" s="36" t="s">
        <v>10</v>
      </c>
      <c r="B32" s="37"/>
      <c r="C32" s="37"/>
      <c r="D32" s="37"/>
      <c r="E32" s="38"/>
    </row>
    <row r="33" spans="1:8">
      <c r="A33" s="35" t="s">
        <v>3</v>
      </c>
      <c r="B33" s="35"/>
      <c r="C33" s="35"/>
      <c r="D33" s="14">
        <f>AVERAGE(D34:D45)</f>
        <v>1.9166666666666667</v>
      </c>
      <c r="E33" s="14">
        <f>AVERAGE(E34:E45)</f>
        <v>2.8333333333333335</v>
      </c>
    </row>
    <row r="34" spans="1:8" ht="24" customHeight="1">
      <c r="A34" s="10" t="s">
        <v>53</v>
      </c>
      <c r="B34" s="33" t="s">
        <v>83</v>
      </c>
      <c r="C34" s="34"/>
      <c r="D34" s="27">
        <v>2</v>
      </c>
      <c r="E34" s="28">
        <v>3</v>
      </c>
      <c r="H34" s="6"/>
    </row>
    <row r="35" spans="1:8" ht="16.2" customHeight="1">
      <c r="A35" s="10" t="s">
        <v>54</v>
      </c>
      <c r="B35" s="33" t="s">
        <v>82</v>
      </c>
      <c r="C35" s="34"/>
      <c r="D35" s="27">
        <v>1</v>
      </c>
      <c r="E35" s="28">
        <v>2</v>
      </c>
      <c r="H35" s="6"/>
    </row>
    <row r="36" spans="1:8" ht="24" customHeight="1">
      <c r="A36" s="10" t="s">
        <v>55</v>
      </c>
      <c r="B36" s="33" t="s">
        <v>21</v>
      </c>
      <c r="C36" s="34"/>
      <c r="D36" s="27">
        <v>2</v>
      </c>
      <c r="E36" s="28">
        <v>3</v>
      </c>
      <c r="H36" s="6"/>
    </row>
    <row r="37" spans="1:8" ht="24.6" customHeight="1">
      <c r="A37" s="10" t="s">
        <v>56</v>
      </c>
      <c r="B37" s="33" t="s">
        <v>22</v>
      </c>
      <c r="C37" s="34"/>
      <c r="D37" s="27">
        <v>3</v>
      </c>
      <c r="E37" s="28">
        <v>3</v>
      </c>
      <c r="H37" s="6"/>
    </row>
    <row r="38" spans="1:8" ht="16.2" customHeight="1">
      <c r="A38" s="10" t="s">
        <v>60</v>
      </c>
      <c r="B38" s="33" t="s">
        <v>23</v>
      </c>
      <c r="C38" s="34"/>
      <c r="D38" s="27">
        <v>2</v>
      </c>
      <c r="E38" s="28">
        <v>3</v>
      </c>
      <c r="H38" s="6"/>
    </row>
    <row r="39" spans="1:8" ht="16.2" customHeight="1">
      <c r="A39" s="10" t="s">
        <v>61</v>
      </c>
      <c r="B39" s="33" t="s">
        <v>24</v>
      </c>
      <c r="C39" s="34"/>
      <c r="D39" s="27">
        <v>1</v>
      </c>
      <c r="E39" s="28">
        <v>2</v>
      </c>
      <c r="H39" s="6"/>
    </row>
    <row r="40" spans="1:8" ht="16.2" customHeight="1">
      <c r="A40" s="10" t="s">
        <v>63</v>
      </c>
      <c r="B40" s="33" t="s">
        <v>84</v>
      </c>
      <c r="C40" s="45"/>
      <c r="D40" s="27">
        <v>2</v>
      </c>
      <c r="E40" s="28">
        <v>3</v>
      </c>
      <c r="H40" s="6"/>
    </row>
    <row r="41" spans="1:8" ht="16.2" customHeight="1">
      <c r="A41" s="10" t="s">
        <v>64</v>
      </c>
      <c r="B41" s="33" t="s">
        <v>85</v>
      </c>
      <c r="C41" s="45"/>
      <c r="D41" s="27">
        <v>2</v>
      </c>
      <c r="E41" s="28">
        <v>3</v>
      </c>
      <c r="H41" s="8"/>
    </row>
    <row r="42" spans="1:8" ht="16.2" customHeight="1">
      <c r="A42" s="10" t="s">
        <v>65</v>
      </c>
      <c r="B42" s="33" t="s">
        <v>86</v>
      </c>
      <c r="C42" s="45"/>
      <c r="D42" s="27">
        <v>2</v>
      </c>
      <c r="E42" s="28">
        <v>3</v>
      </c>
      <c r="H42" s="8"/>
    </row>
    <row r="43" spans="1:8" ht="16.2" customHeight="1">
      <c r="A43" s="10" t="s">
        <v>79</v>
      </c>
      <c r="B43" s="33" t="s">
        <v>87</v>
      </c>
      <c r="C43" s="45"/>
      <c r="D43" s="27">
        <v>2</v>
      </c>
      <c r="E43" s="28">
        <v>3</v>
      </c>
      <c r="H43" s="8"/>
    </row>
    <row r="44" spans="1:8" ht="16.2" customHeight="1">
      <c r="A44" s="10" t="s">
        <v>80</v>
      </c>
      <c r="B44" s="33" t="s">
        <v>88</v>
      </c>
      <c r="C44" s="45"/>
      <c r="D44" s="27">
        <v>2</v>
      </c>
      <c r="E44" s="28">
        <v>3</v>
      </c>
      <c r="H44" s="8"/>
    </row>
    <row r="45" spans="1:8" ht="16.2" customHeight="1">
      <c r="A45" s="10" t="s">
        <v>81</v>
      </c>
      <c r="B45" s="33" t="s">
        <v>89</v>
      </c>
      <c r="C45" s="45"/>
      <c r="D45" s="27">
        <v>2</v>
      </c>
      <c r="E45" s="28">
        <v>3</v>
      </c>
      <c r="H45" s="8"/>
    </row>
    <row r="46" spans="1:8" ht="14.4" customHeight="1">
      <c r="A46" s="36" t="s">
        <v>14</v>
      </c>
      <c r="B46" s="37"/>
      <c r="C46" s="37"/>
      <c r="D46" s="37"/>
      <c r="E46" s="38"/>
    </row>
    <row r="47" spans="1:8">
      <c r="A47" s="35" t="s">
        <v>3</v>
      </c>
      <c r="B47" s="35"/>
      <c r="C47" s="35"/>
      <c r="D47" s="14">
        <f>AVERAGE(D48:D51)</f>
        <v>2.75</v>
      </c>
      <c r="E47" s="14">
        <f>AVERAGE(E48:E51)</f>
        <v>3</v>
      </c>
    </row>
    <row r="48" spans="1:8" ht="16.2" customHeight="1">
      <c r="A48" s="10" t="s">
        <v>57</v>
      </c>
      <c r="B48" s="33" t="s">
        <v>90</v>
      </c>
      <c r="C48" s="34"/>
      <c r="D48" s="27">
        <v>3</v>
      </c>
      <c r="E48" s="28">
        <v>3</v>
      </c>
      <c r="H48" s="9"/>
    </row>
    <row r="49" spans="1:11" ht="16.2" customHeight="1">
      <c r="A49" s="10" t="s">
        <v>58</v>
      </c>
      <c r="B49" s="33" t="s">
        <v>92</v>
      </c>
      <c r="C49" s="34"/>
      <c r="D49" s="27">
        <v>2</v>
      </c>
      <c r="E49" s="28">
        <v>3</v>
      </c>
      <c r="H49" s="9"/>
    </row>
    <row r="50" spans="1:11" ht="16.2" customHeight="1">
      <c r="A50" s="10" t="s">
        <v>59</v>
      </c>
      <c r="B50" s="33" t="s">
        <v>91</v>
      </c>
      <c r="C50" s="34"/>
      <c r="D50" s="27">
        <v>3</v>
      </c>
      <c r="E50" s="28">
        <v>3</v>
      </c>
      <c r="H50" s="9"/>
    </row>
    <row r="51" spans="1:11" ht="16.2" customHeight="1">
      <c r="A51" s="10" t="s">
        <v>62</v>
      </c>
      <c r="B51" s="33" t="s">
        <v>25</v>
      </c>
      <c r="C51" s="34"/>
      <c r="D51" s="27">
        <v>3</v>
      </c>
      <c r="E51" s="28">
        <v>3</v>
      </c>
      <c r="H51" s="9"/>
    </row>
    <row r="52" spans="1:11" ht="13.2" customHeight="1">
      <c r="A52" s="42" t="s">
        <v>26</v>
      </c>
      <c r="B52" s="43"/>
      <c r="C52" s="43"/>
      <c r="D52" s="43"/>
      <c r="E52" s="44"/>
    </row>
    <row r="53" spans="1:11" ht="13.2" customHeight="1">
      <c r="A53" s="36" t="s">
        <v>1</v>
      </c>
      <c r="B53" s="37"/>
      <c r="C53" s="37"/>
      <c r="D53" s="37"/>
      <c r="E53" s="38"/>
    </row>
    <row r="54" spans="1:11">
      <c r="A54" s="35" t="s">
        <v>3</v>
      </c>
      <c r="B54" s="35"/>
      <c r="C54" s="35"/>
      <c r="D54" s="14">
        <f>AVERAGE(D55:D62)</f>
        <v>2.75</v>
      </c>
      <c r="E54" s="14">
        <f>AVERAGE(E55:E62)</f>
        <v>3</v>
      </c>
    </row>
    <row r="55" spans="1:11" ht="24" customHeight="1">
      <c r="A55" s="10" t="s">
        <v>47</v>
      </c>
      <c r="B55" s="33" t="s">
        <v>27</v>
      </c>
      <c r="C55" s="34"/>
      <c r="D55" s="27">
        <v>3</v>
      </c>
      <c r="E55" s="28">
        <v>3</v>
      </c>
      <c r="G55" s="8"/>
      <c r="K55" s="8"/>
    </row>
    <row r="56" spans="1:11" ht="23.4" customHeight="1">
      <c r="A56" s="10" t="s">
        <v>48</v>
      </c>
      <c r="B56" s="33" t="s">
        <v>97</v>
      </c>
      <c r="C56" s="34"/>
      <c r="D56" s="27">
        <v>3</v>
      </c>
      <c r="E56" s="28">
        <v>3</v>
      </c>
      <c r="G56" s="8"/>
      <c r="K56" s="8"/>
    </row>
    <row r="57" spans="1:11" ht="46.95" customHeight="1">
      <c r="A57" s="10" t="s">
        <v>49</v>
      </c>
      <c r="B57" s="33" t="s">
        <v>28</v>
      </c>
      <c r="C57" s="34"/>
      <c r="D57" s="27">
        <v>3</v>
      </c>
      <c r="E57" s="28">
        <v>3</v>
      </c>
      <c r="G57" s="8"/>
      <c r="K57" s="8"/>
    </row>
    <row r="58" spans="1:11" ht="34.200000000000003" customHeight="1">
      <c r="A58" s="10" t="s">
        <v>50</v>
      </c>
      <c r="B58" s="33" t="s">
        <v>29</v>
      </c>
      <c r="C58" s="34"/>
      <c r="D58" s="27">
        <v>2</v>
      </c>
      <c r="E58" s="28">
        <v>3</v>
      </c>
      <c r="G58" s="8"/>
      <c r="K58" s="8"/>
    </row>
    <row r="59" spans="1:11" ht="23.4" customHeight="1">
      <c r="A59" s="10" t="s">
        <v>51</v>
      </c>
      <c r="B59" s="33" t="s">
        <v>93</v>
      </c>
      <c r="C59" s="34"/>
      <c r="D59" s="27">
        <v>2</v>
      </c>
      <c r="E59" s="28">
        <v>3</v>
      </c>
      <c r="G59" s="6"/>
      <c r="K59" s="8"/>
    </row>
    <row r="60" spans="1:11" ht="16.2" customHeight="1">
      <c r="A60" s="10" t="s">
        <v>52</v>
      </c>
      <c r="B60" s="33" t="s">
        <v>94</v>
      </c>
      <c r="C60" s="34"/>
      <c r="D60" s="27">
        <v>3</v>
      </c>
      <c r="E60" s="28">
        <v>3</v>
      </c>
      <c r="G60" s="6"/>
      <c r="K60" s="8"/>
    </row>
    <row r="61" spans="1:11" ht="16.2" customHeight="1">
      <c r="A61" s="10" t="s">
        <v>98</v>
      </c>
      <c r="B61" s="33" t="s">
        <v>95</v>
      </c>
      <c r="C61" s="34"/>
      <c r="D61" s="27">
        <v>3</v>
      </c>
      <c r="E61" s="28">
        <v>3</v>
      </c>
      <c r="G61" s="6"/>
      <c r="K61" s="8"/>
    </row>
    <row r="62" spans="1:11" ht="26.4" customHeight="1">
      <c r="A62" s="10" t="s">
        <v>99</v>
      </c>
      <c r="B62" s="46" t="s">
        <v>96</v>
      </c>
      <c r="C62" s="47"/>
      <c r="D62" s="27">
        <v>3</v>
      </c>
      <c r="E62" s="28">
        <v>3</v>
      </c>
      <c r="G62" s="6"/>
      <c r="K62" s="8"/>
    </row>
    <row r="63" spans="1:11" ht="13.2" customHeight="1">
      <c r="A63" s="36" t="s">
        <v>10</v>
      </c>
      <c r="B63" s="37"/>
      <c r="C63" s="37"/>
      <c r="D63" s="37"/>
      <c r="E63" s="38"/>
      <c r="K63" s="6"/>
    </row>
    <row r="64" spans="1:11" ht="15.6">
      <c r="A64" s="35" t="s">
        <v>3</v>
      </c>
      <c r="B64" s="35"/>
      <c r="C64" s="35"/>
      <c r="D64" s="14">
        <f>AVERAGE(D65:D103)</f>
        <v>2.5128205128205128</v>
      </c>
      <c r="E64" s="14">
        <f>AVERAGE(E65:E103)</f>
        <v>2.9743589743589745</v>
      </c>
      <c r="K64" s="6"/>
    </row>
    <row r="65" spans="1:11" ht="16.2" customHeight="1">
      <c r="A65" s="29" t="s">
        <v>53</v>
      </c>
      <c r="B65" s="31" t="s">
        <v>127</v>
      </c>
      <c r="C65" s="32"/>
      <c r="D65" s="27">
        <v>2</v>
      </c>
      <c r="E65" s="28">
        <v>3</v>
      </c>
      <c r="K65" s="6"/>
    </row>
    <row r="66" spans="1:11" ht="16.2" customHeight="1">
      <c r="A66" s="29" t="s">
        <v>54</v>
      </c>
      <c r="B66" s="31" t="s">
        <v>128</v>
      </c>
      <c r="C66" s="32"/>
      <c r="D66" s="27">
        <v>3</v>
      </c>
      <c r="E66" s="28">
        <v>3</v>
      </c>
      <c r="K66" s="6"/>
    </row>
    <row r="67" spans="1:11" ht="16.2" customHeight="1">
      <c r="A67" s="29" t="s">
        <v>55</v>
      </c>
      <c r="B67" s="31" t="s">
        <v>129</v>
      </c>
      <c r="C67" s="32"/>
      <c r="D67" s="27">
        <v>3</v>
      </c>
      <c r="E67" s="28">
        <v>3</v>
      </c>
      <c r="K67" s="6"/>
    </row>
    <row r="68" spans="1:11" ht="36" customHeight="1">
      <c r="A68" s="29" t="s">
        <v>56</v>
      </c>
      <c r="B68" s="31" t="s">
        <v>161</v>
      </c>
      <c r="C68" s="32"/>
      <c r="D68" s="27">
        <v>3</v>
      </c>
      <c r="E68" s="28">
        <v>3</v>
      </c>
      <c r="K68" s="6"/>
    </row>
    <row r="69" spans="1:11" ht="16.2" customHeight="1">
      <c r="A69" s="29" t="s">
        <v>60</v>
      </c>
      <c r="B69" s="31" t="s">
        <v>130</v>
      </c>
      <c r="C69" s="32"/>
      <c r="D69" s="27">
        <v>3</v>
      </c>
      <c r="E69" s="28">
        <v>3</v>
      </c>
      <c r="K69" s="6"/>
    </row>
    <row r="70" spans="1:11" ht="16.2" customHeight="1">
      <c r="A70" s="29" t="s">
        <v>61</v>
      </c>
      <c r="B70" s="31" t="s">
        <v>131</v>
      </c>
      <c r="C70" s="32"/>
      <c r="D70" s="27">
        <v>3</v>
      </c>
      <c r="E70" s="28">
        <v>3</v>
      </c>
      <c r="K70" s="6"/>
    </row>
    <row r="71" spans="1:11" ht="16.2" customHeight="1">
      <c r="A71" s="29" t="s">
        <v>63</v>
      </c>
      <c r="B71" s="31" t="s">
        <v>132</v>
      </c>
      <c r="C71" s="32"/>
      <c r="D71" s="27">
        <v>3</v>
      </c>
      <c r="E71" s="28">
        <v>3</v>
      </c>
      <c r="K71" s="6"/>
    </row>
    <row r="72" spans="1:11" ht="16.2" customHeight="1">
      <c r="A72" s="29" t="s">
        <v>64</v>
      </c>
      <c r="B72" s="31" t="s">
        <v>133</v>
      </c>
      <c r="C72" s="32"/>
      <c r="D72" s="27">
        <v>3</v>
      </c>
      <c r="E72" s="28">
        <v>3</v>
      </c>
      <c r="K72" s="6"/>
    </row>
    <row r="73" spans="1:11" ht="16.2" customHeight="1">
      <c r="A73" s="29" t="s">
        <v>65</v>
      </c>
      <c r="B73" s="31" t="s">
        <v>134</v>
      </c>
      <c r="C73" s="32"/>
      <c r="D73" s="27">
        <v>2</v>
      </c>
      <c r="E73" s="28">
        <v>3</v>
      </c>
      <c r="K73" s="6"/>
    </row>
    <row r="74" spans="1:11" ht="16.2" customHeight="1">
      <c r="A74" s="29" t="s">
        <v>79</v>
      </c>
      <c r="B74" s="31" t="s">
        <v>135</v>
      </c>
      <c r="C74" s="32"/>
      <c r="D74" s="27">
        <v>2</v>
      </c>
      <c r="E74" s="28">
        <v>3</v>
      </c>
      <c r="K74" s="6"/>
    </row>
    <row r="75" spans="1:11" ht="25.2" customHeight="1">
      <c r="A75" s="29" t="s">
        <v>80</v>
      </c>
      <c r="B75" s="31" t="s">
        <v>136</v>
      </c>
      <c r="C75" s="32"/>
      <c r="D75" s="27">
        <v>2</v>
      </c>
      <c r="E75" s="28">
        <v>3</v>
      </c>
      <c r="K75" s="6"/>
    </row>
    <row r="76" spans="1:11" ht="24" customHeight="1">
      <c r="A76" s="29" t="s">
        <v>81</v>
      </c>
      <c r="B76" s="31" t="s">
        <v>137</v>
      </c>
      <c r="C76" s="32"/>
      <c r="D76" s="27">
        <v>2</v>
      </c>
      <c r="E76" s="28">
        <v>3</v>
      </c>
      <c r="K76" s="6"/>
    </row>
    <row r="77" spans="1:11" ht="16.2" customHeight="1">
      <c r="A77" s="29" t="s">
        <v>100</v>
      </c>
      <c r="B77" s="31" t="s">
        <v>138</v>
      </c>
      <c r="C77" s="32"/>
      <c r="D77" s="27">
        <v>2</v>
      </c>
      <c r="E77" s="28">
        <v>3</v>
      </c>
      <c r="K77" s="6"/>
    </row>
    <row r="78" spans="1:11" ht="16.2" customHeight="1">
      <c r="A78" s="29" t="s">
        <v>101</v>
      </c>
      <c r="B78" s="31" t="s">
        <v>139</v>
      </c>
      <c r="C78" s="32"/>
      <c r="D78" s="27">
        <v>2</v>
      </c>
      <c r="E78" s="28">
        <v>3</v>
      </c>
      <c r="K78" s="6"/>
    </row>
    <row r="79" spans="1:11" ht="16.2" customHeight="1">
      <c r="A79" s="29" t="s">
        <v>102</v>
      </c>
      <c r="B79" s="31" t="s">
        <v>140</v>
      </c>
      <c r="C79" s="32"/>
      <c r="D79" s="27">
        <v>2</v>
      </c>
      <c r="E79" s="28">
        <v>3</v>
      </c>
      <c r="K79" s="6"/>
    </row>
    <row r="80" spans="1:11" ht="16.2" customHeight="1">
      <c r="A80" s="29" t="s">
        <v>103</v>
      </c>
      <c r="B80" s="31" t="s">
        <v>141</v>
      </c>
      <c r="C80" s="32"/>
      <c r="D80" s="27">
        <v>1</v>
      </c>
      <c r="E80" s="28">
        <v>2</v>
      </c>
      <c r="K80" s="6"/>
    </row>
    <row r="81" spans="1:11" ht="16.2" customHeight="1">
      <c r="A81" s="29" t="s">
        <v>104</v>
      </c>
      <c r="B81" s="31" t="s">
        <v>142</v>
      </c>
      <c r="C81" s="32"/>
      <c r="D81" s="27">
        <v>2</v>
      </c>
      <c r="E81" s="28">
        <v>3</v>
      </c>
      <c r="K81" s="6"/>
    </row>
    <row r="82" spans="1:11" ht="16.2" customHeight="1">
      <c r="A82" s="29" t="s">
        <v>105</v>
      </c>
      <c r="B82" s="31" t="s">
        <v>143</v>
      </c>
      <c r="C82" s="32"/>
      <c r="D82" s="27">
        <v>2</v>
      </c>
      <c r="E82" s="28">
        <v>3</v>
      </c>
      <c r="K82" s="6"/>
    </row>
    <row r="83" spans="1:11" ht="16.2" customHeight="1">
      <c r="A83" s="29" t="s">
        <v>106</v>
      </c>
      <c r="B83" s="31" t="s">
        <v>144</v>
      </c>
      <c r="C83" s="32"/>
      <c r="D83" s="27">
        <v>2</v>
      </c>
      <c r="E83" s="28">
        <v>3</v>
      </c>
      <c r="K83" s="6"/>
    </row>
    <row r="84" spans="1:11" ht="16.2" customHeight="1">
      <c r="A84" s="29" t="s">
        <v>107</v>
      </c>
      <c r="B84" s="31" t="s">
        <v>145</v>
      </c>
      <c r="C84" s="32"/>
      <c r="D84" s="27">
        <v>2</v>
      </c>
      <c r="E84" s="28">
        <v>3</v>
      </c>
      <c r="K84" s="6"/>
    </row>
    <row r="85" spans="1:11" ht="26.4" customHeight="1">
      <c r="A85" s="29" t="s">
        <v>108</v>
      </c>
      <c r="B85" s="31" t="s">
        <v>146</v>
      </c>
      <c r="C85" s="32"/>
      <c r="D85" s="27">
        <v>3</v>
      </c>
      <c r="E85" s="28">
        <v>3</v>
      </c>
      <c r="K85" s="6"/>
    </row>
    <row r="86" spans="1:11" ht="16.2" customHeight="1">
      <c r="A86" s="29" t="s">
        <v>109</v>
      </c>
      <c r="B86" s="31" t="s">
        <v>147</v>
      </c>
      <c r="C86" s="32"/>
      <c r="D86" s="27">
        <v>3</v>
      </c>
      <c r="E86" s="28">
        <v>3</v>
      </c>
      <c r="K86" s="6"/>
    </row>
    <row r="87" spans="1:11" ht="24" customHeight="1">
      <c r="A87" s="29" t="s">
        <v>110</v>
      </c>
      <c r="B87" s="31" t="s">
        <v>148</v>
      </c>
      <c r="C87" s="32"/>
      <c r="D87" s="27">
        <v>3</v>
      </c>
      <c r="E87" s="28">
        <v>3</v>
      </c>
      <c r="K87" s="6"/>
    </row>
    <row r="88" spans="1:11" ht="16.2" customHeight="1">
      <c r="A88" s="29" t="s">
        <v>111</v>
      </c>
      <c r="B88" s="31" t="s">
        <v>149</v>
      </c>
      <c r="C88" s="32"/>
      <c r="D88" s="27">
        <v>3</v>
      </c>
      <c r="E88" s="28">
        <v>3</v>
      </c>
      <c r="K88" s="6"/>
    </row>
    <row r="89" spans="1:11" ht="16.2" customHeight="1">
      <c r="A89" s="29" t="s">
        <v>112</v>
      </c>
      <c r="B89" s="31" t="s">
        <v>150</v>
      </c>
      <c r="C89" s="32"/>
      <c r="D89" s="27">
        <v>3</v>
      </c>
      <c r="E89" s="28">
        <v>3</v>
      </c>
      <c r="K89" s="6"/>
    </row>
    <row r="90" spans="1:11" ht="16.2" customHeight="1">
      <c r="A90" s="29" t="s">
        <v>113</v>
      </c>
      <c r="B90" s="31" t="s">
        <v>151</v>
      </c>
      <c r="C90" s="32"/>
      <c r="D90" s="27">
        <v>3</v>
      </c>
      <c r="E90" s="28">
        <v>3</v>
      </c>
      <c r="K90" s="6"/>
    </row>
    <row r="91" spans="1:11" ht="16.2" customHeight="1">
      <c r="A91" s="29" t="s">
        <v>114</v>
      </c>
      <c r="B91" s="31" t="s">
        <v>152</v>
      </c>
      <c r="C91" s="32"/>
      <c r="D91" s="27">
        <v>3</v>
      </c>
      <c r="E91" s="28">
        <v>3</v>
      </c>
    </row>
    <row r="92" spans="1:11" ht="16.2" customHeight="1">
      <c r="A92" s="29" t="s">
        <v>115</v>
      </c>
      <c r="B92" s="31" t="s">
        <v>153</v>
      </c>
      <c r="C92" s="32"/>
      <c r="D92" s="27">
        <v>3</v>
      </c>
      <c r="E92" s="28">
        <v>3</v>
      </c>
    </row>
    <row r="93" spans="1:11" ht="16.2" customHeight="1">
      <c r="A93" s="29" t="s">
        <v>116</v>
      </c>
      <c r="B93" s="31" t="s">
        <v>154</v>
      </c>
      <c r="C93" s="32"/>
      <c r="D93" s="27">
        <v>3</v>
      </c>
      <c r="E93" s="28">
        <v>3</v>
      </c>
    </row>
    <row r="94" spans="1:11" ht="16.2" customHeight="1">
      <c r="A94" s="29" t="s">
        <v>117</v>
      </c>
      <c r="B94" s="31" t="s">
        <v>155</v>
      </c>
      <c r="C94" s="32"/>
      <c r="D94" s="27">
        <v>3</v>
      </c>
      <c r="E94" s="28">
        <v>3</v>
      </c>
    </row>
    <row r="95" spans="1:11" ht="24.6" customHeight="1">
      <c r="A95" s="29" t="s">
        <v>118</v>
      </c>
      <c r="B95" s="31" t="s">
        <v>156</v>
      </c>
      <c r="C95" s="32"/>
      <c r="D95" s="27">
        <v>3</v>
      </c>
      <c r="E95" s="28">
        <v>3</v>
      </c>
    </row>
    <row r="96" spans="1:11" ht="16.2" customHeight="1">
      <c r="A96" s="29" t="s">
        <v>119</v>
      </c>
      <c r="B96" s="31" t="s">
        <v>157</v>
      </c>
      <c r="C96" s="32"/>
      <c r="D96" s="27">
        <v>3</v>
      </c>
      <c r="E96" s="28">
        <v>3</v>
      </c>
    </row>
    <row r="97" spans="1:5" ht="23.4" customHeight="1">
      <c r="A97" s="29" t="s">
        <v>120</v>
      </c>
      <c r="B97" s="31" t="s">
        <v>30</v>
      </c>
      <c r="C97" s="32"/>
      <c r="D97" s="27">
        <v>3</v>
      </c>
      <c r="E97" s="28">
        <v>3</v>
      </c>
    </row>
    <row r="98" spans="1:5" ht="24" customHeight="1">
      <c r="A98" s="29" t="s">
        <v>121</v>
      </c>
      <c r="B98" s="31" t="s">
        <v>31</v>
      </c>
      <c r="C98" s="32"/>
      <c r="D98" s="27">
        <v>3</v>
      </c>
      <c r="E98" s="28">
        <v>3</v>
      </c>
    </row>
    <row r="99" spans="1:5" ht="16.2" customHeight="1">
      <c r="A99" s="29" t="s">
        <v>122</v>
      </c>
      <c r="B99" s="31" t="s">
        <v>32</v>
      </c>
      <c r="C99" s="32"/>
      <c r="D99" s="27">
        <v>2</v>
      </c>
      <c r="E99" s="28">
        <v>3</v>
      </c>
    </row>
    <row r="100" spans="1:5" ht="24.6" customHeight="1">
      <c r="A100" s="29" t="s">
        <v>123</v>
      </c>
      <c r="B100" s="31" t="s">
        <v>158</v>
      </c>
      <c r="C100" s="32"/>
      <c r="D100" s="27">
        <v>2</v>
      </c>
      <c r="E100" s="28">
        <v>3</v>
      </c>
    </row>
    <row r="101" spans="1:5" ht="22.95" customHeight="1">
      <c r="A101" s="29" t="s">
        <v>124</v>
      </c>
      <c r="B101" s="31" t="s">
        <v>162</v>
      </c>
      <c r="C101" s="32"/>
      <c r="D101" s="27">
        <v>2</v>
      </c>
      <c r="E101" s="28">
        <v>3</v>
      </c>
    </row>
    <row r="102" spans="1:5" ht="16.2" customHeight="1">
      <c r="A102" s="29" t="s">
        <v>125</v>
      </c>
      <c r="B102" s="31" t="s">
        <v>159</v>
      </c>
      <c r="C102" s="32"/>
      <c r="D102" s="27">
        <v>2</v>
      </c>
      <c r="E102" s="28">
        <v>3</v>
      </c>
    </row>
    <row r="103" spans="1:5" ht="16.2" customHeight="1">
      <c r="A103" s="29" t="s">
        <v>126</v>
      </c>
      <c r="B103" s="31" t="s">
        <v>160</v>
      </c>
      <c r="C103" s="32"/>
      <c r="D103" s="27">
        <v>2</v>
      </c>
      <c r="E103" s="28">
        <v>3</v>
      </c>
    </row>
    <row r="104" spans="1:5" ht="14.4" customHeight="1">
      <c r="A104" s="36" t="s">
        <v>14</v>
      </c>
      <c r="B104" s="37"/>
      <c r="C104" s="37"/>
      <c r="D104" s="37"/>
      <c r="E104" s="38"/>
    </row>
    <row r="105" spans="1:5">
      <c r="A105" s="35" t="s">
        <v>3</v>
      </c>
      <c r="B105" s="54"/>
      <c r="C105" s="35"/>
      <c r="D105" s="14">
        <f>AVERAGE(D106:D120)</f>
        <v>2</v>
      </c>
      <c r="E105" s="14">
        <f>AVERAGE(E106:E120)</f>
        <v>3</v>
      </c>
    </row>
    <row r="106" spans="1:5" ht="25.2" customHeight="1">
      <c r="A106" s="29" t="s">
        <v>57</v>
      </c>
      <c r="B106" s="31" t="s">
        <v>171</v>
      </c>
      <c r="C106" s="32"/>
      <c r="D106" s="27">
        <v>2</v>
      </c>
      <c r="E106" s="28">
        <v>3</v>
      </c>
    </row>
    <row r="107" spans="1:5" ht="16.2" customHeight="1">
      <c r="A107" s="29" t="s">
        <v>58</v>
      </c>
      <c r="B107" s="31" t="s">
        <v>172</v>
      </c>
      <c r="C107" s="32"/>
      <c r="D107" s="27">
        <v>2</v>
      </c>
      <c r="E107" s="28">
        <v>3</v>
      </c>
    </row>
    <row r="108" spans="1:5" ht="16.2" customHeight="1">
      <c r="A108" s="29" t="s">
        <v>59</v>
      </c>
      <c r="B108" s="31" t="s">
        <v>173</v>
      </c>
      <c r="C108" s="32"/>
      <c r="D108" s="27">
        <v>2</v>
      </c>
      <c r="E108" s="28">
        <v>3</v>
      </c>
    </row>
    <row r="109" spans="1:5" ht="25.95" customHeight="1">
      <c r="A109" s="29" t="s">
        <v>62</v>
      </c>
      <c r="B109" s="31" t="s">
        <v>174</v>
      </c>
      <c r="C109" s="32"/>
      <c r="D109" s="27">
        <v>2</v>
      </c>
      <c r="E109" s="28">
        <v>3</v>
      </c>
    </row>
    <row r="110" spans="1:5" ht="16.2" customHeight="1">
      <c r="A110" s="29" t="s">
        <v>66</v>
      </c>
      <c r="B110" s="31" t="s">
        <v>175</v>
      </c>
      <c r="C110" s="32"/>
      <c r="D110" s="27">
        <v>2</v>
      </c>
      <c r="E110" s="28">
        <v>3</v>
      </c>
    </row>
    <row r="111" spans="1:5" ht="25.2" customHeight="1">
      <c r="A111" s="29" t="s">
        <v>78</v>
      </c>
      <c r="B111" s="31" t="s">
        <v>176</v>
      </c>
      <c r="C111" s="32"/>
      <c r="D111" s="27">
        <v>2</v>
      </c>
      <c r="E111" s="28">
        <v>3</v>
      </c>
    </row>
    <row r="112" spans="1:5" ht="16.2" customHeight="1">
      <c r="A112" s="29" t="s">
        <v>199</v>
      </c>
      <c r="B112" s="31" t="s">
        <v>177</v>
      </c>
      <c r="C112" s="32"/>
      <c r="D112" s="27">
        <v>2</v>
      </c>
      <c r="E112" s="28">
        <v>3</v>
      </c>
    </row>
    <row r="113" spans="1:5" ht="16.2" customHeight="1">
      <c r="A113" s="29" t="s">
        <v>163</v>
      </c>
      <c r="B113" s="31" t="s">
        <v>178</v>
      </c>
      <c r="C113" s="32"/>
      <c r="D113" s="27">
        <v>2</v>
      </c>
      <c r="E113" s="28">
        <v>3</v>
      </c>
    </row>
    <row r="114" spans="1:5" ht="25.95" customHeight="1">
      <c r="A114" s="29" t="s">
        <v>164</v>
      </c>
      <c r="B114" s="31" t="s">
        <v>179</v>
      </c>
      <c r="C114" s="32"/>
      <c r="D114" s="27">
        <v>2</v>
      </c>
      <c r="E114" s="28">
        <v>3</v>
      </c>
    </row>
    <row r="115" spans="1:5" ht="25.95" customHeight="1">
      <c r="A115" s="29" t="s">
        <v>165</v>
      </c>
      <c r="B115" s="31" t="s">
        <v>180</v>
      </c>
      <c r="C115" s="32"/>
      <c r="D115" s="27">
        <v>2</v>
      </c>
      <c r="E115" s="28">
        <v>3</v>
      </c>
    </row>
    <row r="116" spans="1:5" ht="23.4" customHeight="1">
      <c r="A116" s="29" t="s">
        <v>166</v>
      </c>
      <c r="B116" s="31" t="s">
        <v>181</v>
      </c>
      <c r="C116" s="32"/>
      <c r="D116" s="27">
        <v>2</v>
      </c>
      <c r="E116" s="28">
        <v>3</v>
      </c>
    </row>
    <row r="117" spans="1:5" ht="16.2" customHeight="1">
      <c r="A117" s="29" t="s">
        <v>167</v>
      </c>
      <c r="B117" s="31" t="s">
        <v>182</v>
      </c>
      <c r="C117" s="32"/>
      <c r="D117" s="27">
        <v>2</v>
      </c>
      <c r="E117" s="28">
        <v>3</v>
      </c>
    </row>
    <row r="118" spans="1:5" ht="25.2" customHeight="1">
      <c r="A118" s="29" t="s">
        <v>168</v>
      </c>
      <c r="B118" s="31" t="s">
        <v>183</v>
      </c>
      <c r="C118" s="32"/>
      <c r="D118" s="27">
        <v>2</v>
      </c>
      <c r="E118" s="28">
        <v>3</v>
      </c>
    </row>
    <row r="119" spans="1:5" ht="16.2" customHeight="1">
      <c r="A119" s="29" t="s">
        <v>169</v>
      </c>
      <c r="B119" s="31" t="s">
        <v>33</v>
      </c>
      <c r="C119" s="32"/>
      <c r="D119" s="27">
        <v>2</v>
      </c>
      <c r="E119" s="28">
        <v>3</v>
      </c>
    </row>
    <row r="120" spans="1:5" ht="27" customHeight="1">
      <c r="A120" s="29" t="s">
        <v>170</v>
      </c>
      <c r="B120" s="56" t="s">
        <v>34</v>
      </c>
      <c r="C120" s="57"/>
      <c r="D120" s="27">
        <v>2</v>
      </c>
      <c r="E120" s="28">
        <v>3</v>
      </c>
    </row>
    <row r="121" spans="1:5" ht="13.2" customHeight="1">
      <c r="A121" s="42" t="s">
        <v>35</v>
      </c>
      <c r="B121" s="55"/>
      <c r="C121" s="43"/>
      <c r="D121" s="43"/>
      <c r="E121" s="44"/>
    </row>
    <row r="122" spans="1:5" ht="13.2" customHeight="1">
      <c r="A122" s="36" t="s">
        <v>1</v>
      </c>
      <c r="B122" s="37"/>
      <c r="C122" s="37"/>
      <c r="D122" s="37"/>
      <c r="E122" s="38"/>
    </row>
    <row r="123" spans="1:5">
      <c r="A123" s="35" t="s">
        <v>3</v>
      </c>
      <c r="B123" s="54"/>
      <c r="C123" s="35"/>
      <c r="D123" s="14">
        <f>AVERAGE(D124:D132)</f>
        <v>1.8888888888888888</v>
      </c>
      <c r="E123" s="14">
        <f>AVERAGE(E124:E132)</f>
        <v>2.8888888888888888</v>
      </c>
    </row>
    <row r="124" spans="1:5" ht="16.2" customHeight="1">
      <c r="A124" s="29" t="s">
        <v>47</v>
      </c>
      <c r="B124" s="31" t="s">
        <v>185</v>
      </c>
      <c r="C124" s="32"/>
      <c r="D124" s="27">
        <v>1</v>
      </c>
      <c r="E124" s="28">
        <v>2</v>
      </c>
    </row>
    <row r="125" spans="1:5" ht="16.2" customHeight="1">
      <c r="A125" s="29" t="s">
        <v>48</v>
      </c>
      <c r="B125" s="31" t="s">
        <v>186</v>
      </c>
      <c r="C125" s="32"/>
      <c r="D125" s="27">
        <v>2</v>
      </c>
      <c r="E125" s="28">
        <v>3</v>
      </c>
    </row>
    <row r="126" spans="1:5" ht="16.2" customHeight="1">
      <c r="A126" s="29" t="s">
        <v>49</v>
      </c>
      <c r="B126" s="31" t="s">
        <v>187</v>
      </c>
      <c r="C126" s="32"/>
      <c r="D126" s="27">
        <v>2</v>
      </c>
      <c r="E126" s="28">
        <v>3</v>
      </c>
    </row>
    <row r="127" spans="1:5" ht="16.2" customHeight="1">
      <c r="A127" s="29" t="s">
        <v>50</v>
      </c>
      <c r="B127" s="31" t="s">
        <v>188</v>
      </c>
      <c r="C127" s="32"/>
      <c r="D127" s="27">
        <v>2</v>
      </c>
      <c r="E127" s="28">
        <v>3</v>
      </c>
    </row>
    <row r="128" spans="1:5" ht="22.95" customHeight="1">
      <c r="A128" s="29" t="s">
        <v>51</v>
      </c>
      <c r="B128" s="31" t="s">
        <v>189</v>
      </c>
      <c r="C128" s="32"/>
      <c r="D128" s="27">
        <v>2</v>
      </c>
      <c r="E128" s="28">
        <v>3</v>
      </c>
    </row>
    <row r="129" spans="1:5" ht="24.6" customHeight="1">
      <c r="A129" s="29" t="s">
        <v>52</v>
      </c>
      <c r="B129" s="31" t="s">
        <v>36</v>
      </c>
      <c r="C129" s="32"/>
      <c r="D129" s="27">
        <v>2</v>
      </c>
      <c r="E129" s="28">
        <v>3</v>
      </c>
    </row>
    <row r="130" spans="1:5" ht="24.6" customHeight="1">
      <c r="A130" s="29" t="s">
        <v>98</v>
      </c>
      <c r="B130" s="31" t="s">
        <v>37</v>
      </c>
      <c r="C130" s="32"/>
      <c r="D130" s="27">
        <v>2</v>
      </c>
      <c r="E130" s="28">
        <v>3</v>
      </c>
    </row>
    <row r="131" spans="1:5" ht="16.2" customHeight="1">
      <c r="A131" s="29" t="s">
        <v>99</v>
      </c>
      <c r="B131" s="31" t="s">
        <v>38</v>
      </c>
      <c r="C131" s="32"/>
      <c r="D131" s="27">
        <v>2</v>
      </c>
      <c r="E131" s="28">
        <v>3</v>
      </c>
    </row>
    <row r="132" spans="1:5" ht="24" customHeight="1">
      <c r="A132" s="29" t="s">
        <v>184</v>
      </c>
      <c r="B132" s="31" t="s">
        <v>39</v>
      </c>
      <c r="C132" s="32"/>
      <c r="D132" s="27">
        <v>2</v>
      </c>
      <c r="E132" s="28">
        <v>3</v>
      </c>
    </row>
    <row r="133" spans="1:5" ht="13.2" customHeight="1">
      <c r="A133" s="36" t="s">
        <v>10</v>
      </c>
      <c r="B133" s="39"/>
      <c r="C133" s="37"/>
      <c r="D133" s="37"/>
      <c r="E133" s="38"/>
    </row>
    <row r="134" spans="1:5">
      <c r="A134" s="35" t="s">
        <v>3</v>
      </c>
      <c r="B134" s="54"/>
      <c r="C134" s="35"/>
      <c r="D134" s="14">
        <f>AVERAGE(D135:D146)</f>
        <v>2.4166666666666665</v>
      </c>
      <c r="E134" s="14">
        <f>AVERAGE(E135:E146)</f>
        <v>2.8333333333333335</v>
      </c>
    </row>
    <row r="135" spans="1:5" ht="23.4" customHeight="1">
      <c r="A135" s="30" t="s">
        <v>53</v>
      </c>
      <c r="B135" s="31" t="s">
        <v>198</v>
      </c>
      <c r="C135" s="32"/>
      <c r="D135" s="27">
        <v>2</v>
      </c>
      <c r="E135" s="28">
        <v>3</v>
      </c>
    </row>
    <row r="136" spans="1:5" ht="23.4" customHeight="1">
      <c r="A136" s="30" t="s">
        <v>54</v>
      </c>
      <c r="B136" s="31" t="s">
        <v>190</v>
      </c>
      <c r="C136" s="32"/>
      <c r="D136" s="27">
        <v>3</v>
      </c>
      <c r="E136" s="28">
        <v>3</v>
      </c>
    </row>
    <row r="137" spans="1:5" ht="16.2" customHeight="1">
      <c r="A137" s="30" t="s">
        <v>55</v>
      </c>
      <c r="B137" s="31" t="s">
        <v>191</v>
      </c>
      <c r="C137" s="32"/>
      <c r="D137" s="27">
        <v>3</v>
      </c>
      <c r="E137" s="28">
        <v>3</v>
      </c>
    </row>
    <row r="138" spans="1:5" ht="16.2" customHeight="1">
      <c r="A138" s="30" t="s">
        <v>56</v>
      </c>
      <c r="B138" s="31" t="s">
        <v>192</v>
      </c>
      <c r="C138" s="32"/>
      <c r="D138" s="27">
        <v>1</v>
      </c>
      <c r="E138" s="28">
        <v>2</v>
      </c>
    </row>
    <row r="139" spans="1:5" ht="24.6" customHeight="1">
      <c r="A139" s="30" t="s">
        <v>60</v>
      </c>
      <c r="B139" s="31" t="s">
        <v>193</v>
      </c>
      <c r="C139" s="32"/>
      <c r="D139" s="27">
        <v>1</v>
      </c>
      <c r="E139" s="28">
        <v>2</v>
      </c>
    </row>
    <row r="140" spans="1:5" ht="16.2" customHeight="1">
      <c r="A140" s="30" t="s">
        <v>61</v>
      </c>
      <c r="B140" s="31" t="s">
        <v>194</v>
      </c>
      <c r="C140" s="32"/>
      <c r="D140" s="27">
        <v>2</v>
      </c>
      <c r="E140" s="28">
        <v>3</v>
      </c>
    </row>
    <row r="141" spans="1:5" ht="16.2" customHeight="1">
      <c r="A141" s="30" t="s">
        <v>63</v>
      </c>
      <c r="B141" s="31" t="s">
        <v>195</v>
      </c>
      <c r="C141" s="32"/>
      <c r="D141" s="27">
        <v>2</v>
      </c>
      <c r="E141" s="28">
        <v>3</v>
      </c>
    </row>
    <row r="142" spans="1:5" ht="24" customHeight="1">
      <c r="A142" s="30" t="s">
        <v>64</v>
      </c>
      <c r="B142" s="31" t="s">
        <v>196</v>
      </c>
      <c r="C142" s="32"/>
      <c r="D142" s="27">
        <v>3</v>
      </c>
      <c r="E142" s="28">
        <v>3</v>
      </c>
    </row>
    <row r="143" spans="1:5" ht="24.6" customHeight="1">
      <c r="A143" s="30" t="s">
        <v>65</v>
      </c>
      <c r="B143" s="31" t="s">
        <v>40</v>
      </c>
      <c r="C143" s="32"/>
      <c r="D143" s="27">
        <v>3</v>
      </c>
      <c r="E143" s="28">
        <v>3</v>
      </c>
    </row>
    <row r="144" spans="1:5" ht="16.2" customHeight="1">
      <c r="A144" s="30" t="s">
        <v>79</v>
      </c>
      <c r="B144" s="31" t="s">
        <v>41</v>
      </c>
      <c r="C144" s="32"/>
      <c r="D144" s="27">
        <v>3</v>
      </c>
      <c r="E144" s="28">
        <v>3</v>
      </c>
    </row>
    <row r="145" spans="1:5" ht="16.2" customHeight="1">
      <c r="A145" s="30" t="s">
        <v>80</v>
      </c>
      <c r="B145" s="31" t="s">
        <v>42</v>
      </c>
      <c r="C145" s="32"/>
      <c r="D145" s="27">
        <v>3</v>
      </c>
      <c r="E145" s="28">
        <v>3</v>
      </c>
    </row>
    <row r="146" spans="1:5" ht="24" customHeight="1">
      <c r="A146" s="30" t="s">
        <v>81</v>
      </c>
      <c r="B146" s="31" t="s">
        <v>197</v>
      </c>
      <c r="C146" s="32"/>
      <c r="D146" s="27">
        <v>3</v>
      </c>
      <c r="E146" s="28">
        <v>3</v>
      </c>
    </row>
    <row r="147" spans="1:5" ht="14.4" customHeight="1">
      <c r="A147" s="36" t="s">
        <v>14</v>
      </c>
      <c r="B147" s="39"/>
      <c r="C147" s="37"/>
      <c r="D147" s="37"/>
      <c r="E147" s="38"/>
    </row>
    <row r="148" spans="1:5">
      <c r="A148" s="35" t="s">
        <v>3</v>
      </c>
      <c r="B148" s="35"/>
      <c r="C148" s="35"/>
      <c r="D148" s="14">
        <f>AVERAGE(D149:D152)</f>
        <v>3</v>
      </c>
      <c r="E148" s="14">
        <f>AVERAGE(E149:E152)</f>
        <v>3</v>
      </c>
    </row>
    <row r="149" spans="1:5" ht="24" customHeight="1">
      <c r="A149" s="10" t="s">
        <v>57</v>
      </c>
      <c r="B149" s="33" t="s">
        <v>43</v>
      </c>
      <c r="C149" s="34"/>
      <c r="D149" s="27">
        <v>3</v>
      </c>
      <c r="E149" s="28">
        <v>3</v>
      </c>
    </row>
    <row r="150" spans="1:5" ht="16.2" customHeight="1">
      <c r="A150" s="10" t="s">
        <v>58</v>
      </c>
      <c r="B150" s="33" t="s">
        <v>44</v>
      </c>
      <c r="C150" s="34"/>
      <c r="D150" s="27">
        <v>3</v>
      </c>
      <c r="E150" s="28">
        <v>3</v>
      </c>
    </row>
    <row r="151" spans="1:5" ht="23.4" customHeight="1">
      <c r="A151" s="10" t="s">
        <v>59</v>
      </c>
      <c r="B151" s="33" t="s">
        <v>45</v>
      </c>
      <c r="C151" s="34"/>
      <c r="D151" s="27">
        <v>3</v>
      </c>
      <c r="E151" s="28">
        <v>3</v>
      </c>
    </row>
    <row r="152" spans="1:5" ht="24.6" customHeight="1">
      <c r="A152" s="10" t="s">
        <v>62</v>
      </c>
      <c r="B152" s="33" t="s">
        <v>46</v>
      </c>
      <c r="C152" s="34"/>
      <c r="D152" s="27">
        <v>3</v>
      </c>
      <c r="E152" s="28">
        <v>3</v>
      </c>
    </row>
  </sheetData>
  <sheetProtection password="CC71" sheet="1" objects="1" scenarios="1"/>
  <mergeCells count="149">
    <mergeCell ref="A1:D1"/>
    <mergeCell ref="A5:E5"/>
    <mergeCell ref="A6:E6"/>
    <mergeCell ref="A7:C7"/>
    <mergeCell ref="B8:C8"/>
    <mergeCell ref="B9:C9"/>
    <mergeCell ref="B16:C16"/>
    <mergeCell ref="B17:C17"/>
    <mergeCell ref="B18:C18"/>
    <mergeCell ref="A19:E19"/>
    <mergeCell ref="A20:C20"/>
    <mergeCell ref="B21:C21"/>
    <mergeCell ref="B10:C10"/>
    <mergeCell ref="B11:C11"/>
    <mergeCell ref="B12:C12"/>
    <mergeCell ref="B13:C13"/>
    <mergeCell ref="A14:E14"/>
    <mergeCell ref="A15:C15"/>
    <mergeCell ref="A28:E28"/>
    <mergeCell ref="A29:C29"/>
    <mergeCell ref="B30:C30"/>
    <mergeCell ref="B31:C31"/>
    <mergeCell ref="A32:E32"/>
    <mergeCell ref="A33:C33"/>
    <mergeCell ref="B22:C22"/>
    <mergeCell ref="B23:C23"/>
    <mergeCell ref="B24:C24"/>
    <mergeCell ref="B25:C25"/>
    <mergeCell ref="B26:C26"/>
    <mergeCell ref="A27:E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52:E52"/>
    <mergeCell ref="A53:E53"/>
    <mergeCell ref="A54:C54"/>
    <mergeCell ref="B55:C55"/>
    <mergeCell ref="B56:C56"/>
    <mergeCell ref="B57:C57"/>
    <mergeCell ref="A46:E46"/>
    <mergeCell ref="A47:C47"/>
    <mergeCell ref="B48:C48"/>
    <mergeCell ref="B49:C49"/>
    <mergeCell ref="B50:C50"/>
    <mergeCell ref="B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A104:E104"/>
    <mergeCell ref="A105:C105"/>
    <mergeCell ref="B94:C94"/>
    <mergeCell ref="B95:C95"/>
    <mergeCell ref="B96:C96"/>
    <mergeCell ref="B97:C97"/>
    <mergeCell ref="B98:C98"/>
    <mergeCell ref="B99:C99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A121:E121"/>
    <mergeCell ref="A122:E122"/>
    <mergeCell ref="A123:C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A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B146:C146"/>
    <mergeCell ref="A147:E147"/>
  </mergeCells>
  <conditionalFormatting sqref="D7:E7">
    <cfRule type="cellIs" dxfId="152" priority="10" operator="between">
      <formula>2.6</formula>
      <formula>3</formula>
    </cfRule>
    <cfRule type="cellIs" dxfId="151" priority="11" operator="between">
      <formula>1</formula>
      <formula>1.59</formula>
    </cfRule>
    <cfRule type="cellIs" dxfId="150" priority="12" operator="between">
      <formula>1.6</formula>
      <formula>2.59</formula>
    </cfRule>
  </conditionalFormatting>
  <conditionalFormatting sqref="D15:E15">
    <cfRule type="cellIs" dxfId="149" priority="7" operator="between">
      <formula>2.6</formula>
      <formula>3</formula>
    </cfRule>
    <cfRule type="cellIs" dxfId="148" priority="8" operator="between">
      <formula>1</formula>
      <formula>1.59</formula>
    </cfRule>
    <cfRule type="cellIs" dxfId="147" priority="9" operator="between">
      <formula>1.6</formula>
      <formula>2.59</formula>
    </cfRule>
  </conditionalFormatting>
  <conditionalFormatting sqref="D20:E20">
    <cfRule type="cellIs" dxfId="146" priority="4" operator="between">
      <formula>2.6</formula>
      <formula>3</formula>
    </cfRule>
    <cfRule type="cellIs" dxfId="145" priority="5" operator="between">
      <formula>1</formula>
      <formula>1.59</formula>
    </cfRule>
    <cfRule type="cellIs" dxfId="144" priority="6" operator="between">
      <formula>1.6</formula>
      <formula>2.59</formula>
    </cfRule>
  </conditionalFormatting>
  <conditionalFormatting sqref="D29:E29 D33:E33 D47:E47 D54:E54 D64:E64 D105:E105 D123:E123 D134:E134 D148:E148">
    <cfRule type="cellIs" dxfId="143" priority="1" operator="between">
      <formula>2.6</formula>
      <formula>3</formula>
    </cfRule>
    <cfRule type="cellIs" dxfId="142" priority="2" operator="between">
      <formula>1.6</formula>
      <formula>2.59</formula>
    </cfRule>
    <cfRule type="cellIs" dxfId="14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pane="bottomLeft" activeCell="K12" sqref="K12"/>
    </sheetView>
  </sheetViews>
  <sheetFormatPr defaultColWidth="8.88671875"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8" ht="13.8">
      <c r="A1" s="48" t="s">
        <v>67</v>
      </c>
      <c r="B1" s="48"/>
      <c r="C1" s="48"/>
      <c r="D1" s="48"/>
    </row>
    <row r="2" spans="1:8">
      <c r="B2" s="1" t="s">
        <v>2</v>
      </c>
      <c r="C2" s="3"/>
    </row>
    <row r="3" spans="1:8">
      <c r="B3" s="1" t="s">
        <v>68</v>
      </c>
      <c r="C3" s="4"/>
    </row>
    <row r="4" spans="1:8">
      <c r="B4" s="1" t="s">
        <v>69</v>
      </c>
      <c r="C4" s="4"/>
      <c r="D4" s="5" t="s">
        <v>73</v>
      </c>
      <c r="E4" s="5" t="s">
        <v>74</v>
      </c>
    </row>
    <row r="5" spans="1:8" ht="14.4" customHeight="1">
      <c r="A5" s="49" t="s">
        <v>0</v>
      </c>
      <c r="B5" s="50"/>
      <c r="C5" s="50"/>
      <c r="D5" s="50"/>
      <c r="E5" s="50"/>
    </row>
    <row r="6" spans="1:8" ht="14.4" customHeight="1">
      <c r="A6" s="51" t="s">
        <v>1</v>
      </c>
      <c r="B6" s="52"/>
      <c r="C6" s="52"/>
      <c r="D6" s="52"/>
      <c r="E6" s="52"/>
    </row>
    <row r="7" spans="1:8">
      <c r="A7" s="53" t="s">
        <v>3</v>
      </c>
      <c r="B7" s="53"/>
      <c r="C7" s="53"/>
      <c r="D7" s="26">
        <f>AVERAGE(D8:D13)</f>
        <v>2.1666666666666665</v>
      </c>
      <c r="E7" s="26">
        <f>AVERAGE(E8:E13)</f>
        <v>2.8333333333333335</v>
      </c>
    </row>
    <row r="8" spans="1:8" ht="22.95" customHeight="1">
      <c r="A8" s="10" t="s">
        <v>47</v>
      </c>
      <c r="B8" s="33" t="s">
        <v>4</v>
      </c>
      <c r="C8" s="34"/>
      <c r="D8" s="27">
        <v>3</v>
      </c>
      <c r="E8" s="28">
        <v>3</v>
      </c>
      <c r="H8" s="6"/>
    </row>
    <row r="9" spans="1:8" ht="16.2" customHeight="1">
      <c r="A9" s="10" t="s">
        <v>48</v>
      </c>
      <c r="B9" s="33" t="s">
        <v>5</v>
      </c>
      <c r="C9" s="34"/>
      <c r="D9" s="27">
        <v>3</v>
      </c>
      <c r="E9" s="28">
        <v>3</v>
      </c>
      <c r="H9" s="6"/>
    </row>
    <row r="10" spans="1:8" ht="14.4" customHeight="1">
      <c r="A10" s="10" t="s">
        <v>49</v>
      </c>
      <c r="B10" s="33" t="s">
        <v>6</v>
      </c>
      <c r="C10" s="34"/>
      <c r="D10" s="27">
        <v>2</v>
      </c>
      <c r="E10" s="28">
        <v>3</v>
      </c>
      <c r="H10" s="6"/>
    </row>
    <row r="11" spans="1:8" ht="23.4" customHeight="1">
      <c r="A11" s="10" t="s">
        <v>50</v>
      </c>
      <c r="B11" s="33" t="s">
        <v>7</v>
      </c>
      <c r="C11" s="34"/>
      <c r="D11" s="27">
        <v>2</v>
      </c>
      <c r="E11" s="28">
        <v>3</v>
      </c>
      <c r="H11" s="6"/>
    </row>
    <row r="12" spans="1:8" ht="16.2" customHeight="1">
      <c r="A12" s="10" t="s">
        <v>51</v>
      </c>
      <c r="B12" s="33" t="s">
        <v>8</v>
      </c>
      <c r="C12" s="34"/>
      <c r="D12" s="27">
        <v>2</v>
      </c>
      <c r="E12" s="28">
        <v>3</v>
      </c>
      <c r="H12" s="6"/>
    </row>
    <row r="13" spans="1:8" ht="24" customHeight="1">
      <c r="A13" s="10" t="s">
        <v>52</v>
      </c>
      <c r="B13" s="33" t="s">
        <v>9</v>
      </c>
      <c r="C13" s="34"/>
      <c r="D13" s="27">
        <v>1</v>
      </c>
      <c r="E13" s="28">
        <v>2</v>
      </c>
      <c r="H13" s="6"/>
    </row>
    <row r="14" spans="1:8" ht="13.2" customHeight="1">
      <c r="A14" s="36" t="s">
        <v>10</v>
      </c>
      <c r="B14" s="37"/>
      <c r="C14" s="37"/>
      <c r="D14" s="37"/>
      <c r="E14" s="38"/>
    </row>
    <row r="15" spans="1:8">
      <c r="A15" s="35" t="s">
        <v>3</v>
      </c>
      <c r="B15" s="35"/>
      <c r="C15" s="35"/>
      <c r="D15" s="26">
        <f>AVERAGE(D16:D18)</f>
        <v>1.6666666666666667</v>
      </c>
      <c r="E15" s="26">
        <f>AVERAGE(E16:E18)</f>
        <v>2.6666666666666665</v>
      </c>
    </row>
    <row r="16" spans="1:8" ht="16.2" customHeight="1">
      <c r="A16" s="10" t="s">
        <v>53</v>
      </c>
      <c r="B16" s="33" t="s">
        <v>11</v>
      </c>
      <c r="C16" s="34"/>
      <c r="D16" s="27">
        <v>2</v>
      </c>
      <c r="E16" s="28">
        <v>3</v>
      </c>
      <c r="G16" s="6"/>
    </row>
    <row r="17" spans="1:7" ht="16.2" customHeight="1">
      <c r="A17" s="10" t="s">
        <v>54</v>
      </c>
      <c r="B17" s="33" t="s">
        <v>12</v>
      </c>
      <c r="C17" s="34"/>
      <c r="D17" s="27">
        <v>1</v>
      </c>
      <c r="E17" s="28">
        <v>2</v>
      </c>
      <c r="G17" s="6"/>
    </row>
    <row r="18" spans="1:7" ht="35.4" customHeight="1">
      <c r="A18" s="10" t="s">
        <v>55</v>
      </c>
      <c r="B18" s="33" t="s">
        <v>13</v>
      </c>
      <c r="C18" s="34"/>
      <c r="D18" s="27">
        <v>2</v>
      </c>
      <c r="E18" s="28">
        <v>3</v>
      </c>
      <c r="G18" s="6"/>
    </row>
    <row r="19" spans="1:7" ht="14.4" customHeight="1">
      <c r="A19" s="36" t="s">
        <v>14</v>
      </c>
      <c r="B19" s="37"/>
      <c r="C19" s="37"/>
      <c r="D19" s="37"/>
      <c r="E19" s="38"/>
    </row>
    <row r="20" spans="1:7">
      <c r="A20" s="35" t="s">
        <v>3</v>
      </c>
      <c r="B20" s="35"/>
      <c r="C20" s="35"/>
      <c r="D20" s="26">
        <f>AVERAGE(D21:D26)</f>
        <v>2</v>
      </c>
      <c r="E20" s="26">
        <f>AVERAGE(E21:E26)</f>
        <v>2.8333333333333335</v>
      </c>
    </row>
    <row r="21" spans="1:7" ht="34.950000000000003" customHeight="1">
      <c r="A21" s="10" t="s">
        <v>57</v>
      </c>
      <c r="B21" s="33" t="s">
        <v>15</v>
      </c>
      <c r="C21" s="34"/>
      <c r="D21" s="27">
        <v>1</v>
      </c>
      <c r="E21" s="28">
        <v>2</v>
      </c>
    </row>
    <row r="22" spans="1:7" ht="16.2" customHeight="1">
      <c r="A22" s="10" t="s">
        <v>58</v>
      </c>
      <c r="B22" s="33" t="s">
        <v>16</v>
      </c>
      <c r="C22" s="34"/>
      <c r="D22" s="27">
        <v>2</v>
      </c>
      <c r="E22" s="28">
        <v>3</v>
      </c>
    </row>
    <row r="23" spans="1:7" ht="23.4" customHeight="1">
      <c r="A23" s="10" t="s">
        <v>59</v>
      </c>
      <c r="B23" s="33" t="s">
        <v>17</v>
      </c>
      <c r="C23" s="34"/>
      <c r="D23" s="27">
        <v>2</v>
      </c>
      <c r="E23" s="28">
        <v>3</v>
      </c>
      <c r="G23" s="7"/>
    </row>
    <row r="24" spans="1:7" ht="16.2" customHeight="1">
      <c r="A24" s="10" t="s">
        <v>62</v>
      </c>
      <c r="B24" s="33" t="s">
        <v>75</v>
      </c>
      <c r="C24" s="34"/>
      <c r="D24" s="27">
        <v>2</v>
      </c>
      <c r="E24" s="28">
        <v>3</v>
      </c>
    </row>
    <row r="25" spans="1:7" ht="16.2" customHeight="1">
      <c r="A25" s="10" t="s">
        <v>66</v>
      </c>
      <c r="B25" s="40" t="s">
        <v>76</v>
      </c>
      <c r="C25" s="41"/>
      <c r="D25" s="27">
        <v>2</v>
      </c>
      <c r="E25" s="28">
        <v>3</v>
      </c>
      <c r="G25" s="7"/>
    </row>
    <row r="26" spans="1:7" ht="16.2" customHeight="1">
      <c r="A26" s="10" t="s">
        <v>78</v>
      </c>
      <c r="B26" s="33" t="s">
        <v>77</v>
      </c>
      <c r="C26" s="34"/>
      <c r="D26" s="27">
        <v>3</v>
      </c>
      <c r="E26" s="28">
        <v>3</v>
      </c>
    </row>
    <row r="27" spans="1:7" ht="14.4" customHeight="1">
      <c r="A27" s="42" t="s">
        <v>18</v>
      </c>
      <c r="B27" s="43"/>
      <c r="C27" s="43"/>
      <c r="D27" s="43"/>
      <c r="E27" s="44"/>
    </row>
    <row r="28" spans="1:7" ht="13.2" customHeight="1">
      <c r="A28" s="36" t="s">
        <v>1</v>
      </c>
      <c r="B28" s="37"/>
      <c r="C28" s="37"/>
      <c r="D28" s="37"/>
      <c r="E28" s="38"/>
    </row>
    <row r="29" spans="1:7">
      <c r="A29" s="35" t="s">
        <v>3</v>
      </c>
      <c r="B29" s="35"/>
      <c r="C29" s="35"/>
      <c r="D29" s="14">
        <f>AVERAGE(D30:D31)</f>
        <v>2.5</v>
      </c>
      <c r="E29" s="14">
        <f>AVERAGE(E30:E31)</f>
        <v>3</v>
      </c>
    </row>
    <row r="30" spans="1:7" ht="16.2" customHeight="1">
      <c r="A30" s="10" t="s">
        <v>47</v>
      </c>
      <c r="B30" s="33" t="s">
        <v>19</v>
      </c>
      <c r="C30" s="34"/>
      <c r="D30" s="27">
        <v>2</v>
      </c>
      <c r="E30" s="28">
        <v>3</v>
      </c>
    </row>
    <row r="31" spans="1:7" ht="22.95" customHeight="1">
      <c r="A31" s="10" t="s">
        <v>48</v>
      </c>
      <c r="B31" s="33" t="s">
        <v>20</v>
      </c>
      <c r="C31" s="34"/>
      <c r="D31" s="27">
        <v>3</v>
      </c>
      <c r="E31" s="28">
        <v>3</v>
      </c>
    </row>
    <row r="32" spans="1:7" ht="13.2" customHeight="1">
      <c r="A32" s="36" t="s">
        <v>10</v>
      </c>
      <c r="B32" s="37"/>
      <c r="C32" s="37"/>
      <c r="D32" s="37"/>
      <c r="E32" s="38"/>
    </row>
    <row r="33" spans="1:8">
      <c r="A33" s="35" t="s">
        <v>3</v>
      </c>
      <c r="B33" s="35"/>
      <c r="C33" s="35"/>
      <c r="D33" s="14">
        <f>AVERAGE(D34:D45)</f>
        <v>1.9166666666666667</v>
      </c>
      <c r="E33" s="14">
        <f>AVERAGE(E34:E45)</f>
        <v>2.8333333333333335</v>
      </c>
    </row>
    <row r="34" spans="1:8" ht="24" customHeight="1">
      <c r="A34" s="10" t="s">
        <v>53</v>
      </c>
      <c r="B34" s="33" t="s">
        <v>83</v>
      </c>
      <c r="C34" s="34"/>
      <c r="D34" s="27">
        <v>2</v>
      </c>
      <c r="E34" s="28">
        <v>3</v>
      </c>
      <c r="H34" s="6"/>
    </row>
    <row r="35" spans="1:8" ht="16.2" customHeight="1">
      <c r="A35" s="10" t="s">
        <v>54</v>
      </c>
      <c r="B35" s="33" t="s">
        <v>82</v>
      </c>
      <c r="C35" s="34"/>
      <c r="D35" s="27">
        <v>1</v>
      </c>
      <c r="E35" s="28">
        <v>2</v>
      </c>
      <c r="H35" s="6"/>
    </row>
    <row r="36" spans="1:8" ht="24" customHeight="1">
      <c r="A36" s="10" t="s">
        <v>55</v>
      </c>
      <c r="B36" s="33" t="s">
        <v>21</v>
      </c>
      <c r="C36" s="34"/>
      <c r="D36" s="27">
        <v>2</v>
      </c>
      <c r="E36" s="28">
        <v>3</v>
      </c>
      <c r="H36" s="6"/>
    </row>
    <row r="37" spans="1:8" ht="24.6" customHeight="1">
      <c r="A37" s="10" t="s">
        <v>56</v>
      </c>
      <c r="B37" s="33" t="s">
        <v>22</v>
      </c>
      <c r="C37" s="34"/>
      <c r="D37" s="27">
        <v>3</v>
      </c>
      <c r="E37" s="28">
        <v>3</v>
      </c>
      <c r="H37" s="6"/>
    </row>
    <row r="38" spans="1:8" ht="16.2" customHeight="1">
      <c r="A38" s="10" t="s">
        <v>60</v>
      </c>
      <c r="B38" s="33" t="s">
        <v>23</v>
      </c>
      <c r="C38" s="34"/>
      <c r="D38" s="27">
        <v>2</v>
      </c>
      <c r="E38" s="28">
        <v>3</v>
      </c>
      <c r="H38" s="6"/>
    </row>
    <row r="39" spans="1:8" ht="16.2" customHeight="1">
      <c r="A39" s="10" t="s">
        <v>61</v>
      </c>
      <c r="B39" s="33" t="s">
        <v>24</v>
      </c>
      <c r="C39" s="34"/>
      <c r="D39" s="27">
        <v>1</v>
      </c>
      <c r="E39" s="28">
        <v>2</v>
      </c>
      <c r="H39" s="6"/>
    </row>
    <row r="40" spans="1:8" ht="16.2" customHeight="1">
      <c r="A40" s="10" t="s">
        <v>63</v>
      </c>
      <c r="B40" s="33" t="s">
        <v>84</v>
      </c>
      <c r="C40" s="45"/>
      <c r="D40" s="27">
        <v>2</v>
      </c>
      <c r="E40" s="28">
        <v>3</v>
      </c>
      <c r="H40" s="6"/>
    </row>
    <row r="41" spans="1:8" ht="16.2" customHeight="1">
      <c r="A41" s="10" t="s">
        <v>64</v>
      </c>
      <c r="B41" s="33" t="s">
        <v>85</v>
      </c>
      <c r="C41" s="45"/>
      <c r="D41" s="27">
        <v>2</v>
      </c>
      <c r="E41" s="28">
        <v>3</v>
      </c>
      <c r="H41" s="8"/>
    </row>
    <row r="42" spans="1:8" ht="16.2" customHeight="1">
      <c r="A42" s="10" t="s">
        <v>65</v>
      </c>
      <c r="B42" s="33" t="s">
        <v>86</v>
      </c>
      <c r="C42" s="45"/>
      <c r="D42" s="27">
        <v>2</v>
      </c>
      <c r="E42" s="28">
        <v>3</v>
      </c>
      <c r="H42" s="8"/>
    </row>
    <row r="43" spans="1:8" ht="16.2" customHeight="1">
      <c r="A43" s="10" t="s">
        <v>79</v>
      </c>
      <c r="B43" s="33" t="s">
        <v>87</v>
      </c>
      <c r="C43" s="45"/>
      <c r="D43" s="27">
        <v>2</v>
      </c>
      <c r="E43" s="28">
        <v>3</v>
      </c>
      <c r="H43" s="8"/>
    </row>
    <row r="44" spans="1:8" ht="16.2" customHeight="1">
      <c r="A44" s="10" t="s">
        <v>80</v>
      </c>
      <c r="B44" s="33" t="s">
        <v>88</v>
      </c>
      <c r="C44" s="45"/>
      <c r="D44" s="27">
        <v>2</v>
      </c>
      <c r="E44" s="28">
        <v>3</v>
      </c>
      <c r="H44" s="8"/>
    </row>
    <row r="45" spans="1:8" ht="16.2" customHeight="1">
      <c r="A45" s="10" t="s">
        <v>81</v>
      </c>
      <c r="B45" s="33" t="s">
        <v>89</v>
      </c>
      <c r="C45" s="45"/>
      <c r="D45" s="27">
        <v>2</v>
      </c>
      <c r="E45" s="28">
        <v>3</v>
      </c>
      <c r="H45" s="8"/>
    </row>
    <row r="46" spans="1:8" ht="14.4" customHeight="1">
      <c r="A46" s="36" t="s">
        <v>14</v>
      </c>
      <c r="B46" s="37"/>
      <c r="C46" s="37"/>
      <c r="D46" s="37"/>
      <c r="E46" s="38"/>
    </row>
    <row r="47" spans="1:8">
      <c r="A47" s="35" t="s">
        <v>3</v>
      </c>
      <c r="B47" s="35"/>
      <c r="C47" s="35"/>
      <c r="D47" s="14">
        <f>AVERAGE(D48:D51)</f>
        <v>2.75</v>
      </c>
      <c r="E47" s="14">
        <f>AVERAGE(E48:E51)</f>
        <v>3</v>
      </c>
    </row>
    <row r="48" spans="1:8" ht="16.2" customHeight="1">
      <c r="A48" s="10" t="s">
        <v>57</v>
      </c>
      <c r="B48" s="33" t="s">
        <v>90</v>
      </c>
      <c r="C48" s="34"/>
      <c r="D48" s="27">
        <v>3</v>
      </c>
      <c r="E48" s="28">
        <v>3</v>
      </c>
      <c r="H48" s="9"/>
    </row>
    <row r="49" spans="1:11" ht="16.2" customHeight="1">
      <c r="A49" s="10" t="s">
        <v>58</v>
      </c>
      <c r="B49" s="33" t="s">
        <v>92</v>
      </c>
      <c r="C49" s="34"/>
      <c r="D49" s="27">
        <v>2</v>
      </c>
      <c r="E49" s="28">
        <v>3</v>
      </c>
      <c r="H49" s="9"/>
    </row>
    <row r="50" spans="1:11" ht="16.2" customHeight="1">
      <c r="A50" s="10" t="s">
        <v>59</v>
      </c>
      <c r="B50" s="33" t="s">
        <v>91</v>
      </c>
      <c r="C50" s="34"/>
      <c r="D50" s="27">
        <v>3</v>
      </c>
      <c r="E50" s="28">
        <v>3</v>
      </c>
      <c r="H50" s="9"/>
    </row>
    <row r="51" spans="1:11" ht="16.2" customHeight="1">
      <c r="A51" s="10" t="s">
        <v>62</v>
      </c>
      <c r="B51" s="33" t="s">
        <v>25</v>
      </c>
      <c r="C51" s="34"/>
      <c r="D51" s="27">
        <v>3</v>
      </c>
      <c r="E51" s="28">
        <v>3</v>
      </c>
      <c r="H51" s="9"/>
    </row>
    <row r="52" spans="1:11" ht="13.2" customHeight="1">
      <c r="A52" s="42" t="s">
        <v>26</v>
      </c>
      <c r="B52" s="43"/>
      <c r="C52" s="43"/>
      <c r="D52" s="43"/>
      <c r="E52" s="44"/>
    </row>
    <row r="53" spans="1:11" ht="13.2" customHeight="1">
      <c r="A53" s="36" t="s">
        <v>1</v>
      </c>
      <c r="B53" s="37"/>
      <c r="C53" s="37"/>
      <c r="D53" s="37"/>
      <c r="E53" s="38"/>
    </row>
    <row r="54" spans="1:11">
      <c r="A54" s="35" t="s">
        <v>3</v>
      </c>
      <c r="B54" s="35"/>
      <c r="C54" s="35"/>
      <c r="D54" s="14">
        <f>AVERAGE(D55:D62)</f>
        <v>2.75</v>
      </c>
      <c r="E54" s="14">
        <f>AVERAGE(E55:E62)</f>
        <v>3</v>
      </c>
    </row>
    <row r="55" spans="1:11" ht="24" customHeight="1">
      <c r="A55" s="10" t="s">
        <v>47</v>
      </c>
      <c r="B55" s="33" t="s">
        <v>27</v>
      </c>
      <c r="C55" s="34"/>
      <c r="D55" s="27">
        <v>3</v>
      </c>
      <c r="E55" s="28">
        <v>3</v>
      </c>
      <c r="G55" s="8"/>
      <c r="K55" s="8"/>
    </row>
    <row r="56" spans="1:11" ht="23.4" customHeight="1">
      <c r="A56" s="10" t="s">
        <v>48</v>
      </c>
      <c r="B56" s="33" t="s">
        <v>97</v>
      </c>
      <c r="C56" s="34"/>
      <c r="D56" s="27">
        <v>3</v>
      </c>
      <c r="E56" s="28">
        <v>3</v>
      </c>
      <c r="G56" s="8"/>
      <c r="K56" s="8"/>
    </row>
    <row r="57" spans="1:11" ht="46.95" customHeight="1">
      <c r="A57" s="10" t="s">
        <v>49</v>
      </c>
      <c r="B57" s="33" t="s">
        <v>28</v>
      </c>
      <c r="C57" s="34"/>
      <c r="D57" s="27">
        <v>3</v>
      </c>
      <c r="E57" s="28">
        <v>3</v>
      </c>
      <c r="G57" s="8"/>
      <c r="K57" s="8"/>
    </row>
    <row r="58" spans="1:11" ht="34.200000000000003" customHeight="1">
      <c r="A58" s="10" t="s">
        <v>50</v>
      </c>
      <c r="B58" s="33" t="s">
        <v>29</v>
      </c>
      <c r="C58" s="34"/>
      <c r="D58" s="27">
        <v>2</v>
      </c>
      <c r="E58" s="28">
        <v>3</v>
      </c>
      <c r="G58" s="8"/>
      <c r="K58" s="8"/>
    </row>
    <row r="59" spans="1:11" ht="23.4" customHeight="1">
      <c r="A59" s="10" t="s">
        <v>51</v>
      </c>
      <c r="B59" s="33" t="s">
        <v>93</v>
      </c>
      <c r="C59" s="34"/>
      <c r="D59" s="27">
        <v>2</v>
      </c>
      <c r="E59" s="28">
        <v>3</v>
      </c>
      <c r="G59" s="6"/>
      <c r="K59" s="8"/>
    </row>
    <row r="60" spans="1:11" ht="16.2" customHeight="1">
      <c r="A60" s="10" t="s">
        <v>52</v>
      </c>
      <c r="B60" s="33" t="s">
        <v>94</v>
      </c>
      <c r="C60" s="34"/>
      <c r="D60" s="27">
        <v>3</v>
      </c>
      <c r="E60" s="28">
        <v>3</v>
      </c>
      <c r="G60" s="6"/>
      <c r="K60" s="8"/>
    </row>
    <row r="61" spans="1:11" ht="16.2" customHeight="1">
      <c r="A61" s="10" t="s">
        <v>98</v>
      </c>
      <c r="B61" s="33" t="s">
        <v>95</v>
      </c>
      <c r="C61" s="34"/>
      <c r="D61" s="27">
        <v>3</v>
      </c>
      <c r="E61" s="28">
        <v>3</v>
      </c>
      <c r="G61" s="6"/>
      <c r="K61" s="8"/>
    </row>
    <row r="62" spans="1:11" ht="26.4" customHeight="1">
      <c r="A62" s="10" t="s">
        <v>99</v>
      </c>
      <c r="B62" s="46" t="s">
        <v>96</v>
      </c>
      <c r="C62" s="47"/>
      <c r="D62" s="27">
        <v>3</v>
      </c>
      <c r="E62" s="28">
        <v>3</v>
      </c>
      <c r="G62" s="6"/>
      <c r="K62" s="8"/>
    </row>
    <row r="63" spans="1:11" ht="13.2" customHeight="1">
      <c r="A63" s="36" t="s">
        <v>10</v>
      </c>
      <c r="B63" s="37"/>
      <c r="C63" s="37"/>
      <c r="D63" s="37"/>
      <c r="E63" s="38"/>
      <c r="K63" s="6"/>
    </row>
    <row r="64" spans="1:11" ht="15.6">
      <c r="A64" s="35" t="s">
        <v>3</v>
      </c>
      <c r="B64" s="35"/>
      <c r="C64" s="35"/>
      <c r="D64" s="14">
        <f>AVERAGE(D65:D103)</f>
        <v>2.5128205128205128</v>
      </c>
      <c r="E64" s="14">
        <f>AVERAGE(E65:E103)</f>
        <v>2.9743589743589745</v>
      </c>
      <c r="K64" s="6"/>
    </row>
    <row r="65" spans="1:11" ht="16.2" customHeight="1">
      <c r="A65" s="29" t="s">
        <v>53</v>
      </c>
      <c r="B65" s="31" t="s">
        <v>127</v>
      </c>
      <c r="C65" s="32"/>
      <c r="D65" s="27">
        <v>2</v>
      </c>
      <c r="E65" s="28">
        <v>3</v>
      </c>
      <c r="K65" s="6"/>
    </row>
    <row r="66" spans="1:11" ht="16.2" customHeight="1">
      <c r="A66" s="29" t="s">
        <v>54</v>
      </c>
      <c r="B66" s="31" t="s">
        <v>128</v>
      </c>
      <c r="C66" s="32"/>
      <c r="D66" s="27">
        <v>3</v>
      </c>
      <c r="E66" s="28">
        <v>3</v>
      </c>
      <c r="K66" s="6"/>
    </row>
    <row r="67" spans="1:11" ht="16.2" customHeight="1">
      <c r="A67" s="29" t="s">
        <v>55</v>
      </c>
      <c r="B67" s="31" t="s">
        <v>129</v>
      </c>
      <c r="C67" s="32"/>
      <c r="D67" s="27">
        <v>3</v>
      </c>
      <c r="E67" s="28">
        <v>3</v>
      </c>
      <c r="K67" s="6"/>
    </row>
    <row r="68" spans="1:11" ht="36" customHeight="1">
      <c r="A68" s="29" t="s">
        <v>56</v>
      </c>
      <c r="B68" s="31" t="s">
        <v>161</v>
      </c>
      <c r="C68" s="32"/>
      <c r="D68" s="27">
        <v>3</v>
      </c>
      <c r="E68" s="28">
        <v>3</v>
      </c>
      <c r="K68" s="6"/>
    </row>
    <row r="69" spans="1:11" ht="16.2" customHeight="1">
      <c r="A69" s="29" t="s">
        <v>60</v>
      </c>
      <c r="B69" s="31" t="s">
        <v>130</v>
      </c>
      <c r="C69" s="32"/>
      <c r="D69" s="27">
        <v>3</v>
      </c>
      <c r="E69" s="28">
        <v>3</v>
      </c>
      <c r="K69" s="6"/>
    </row>
    <row r="70" spans="1:11" ht="16.2" customHeight="1">
      <c r="A70" s="29" t="s">
        <v>61</v>
      </c>
      <c r="B70" s="31" t="s">
        <v>131</v>
      </c>
      <c r="C70" s="32"/>
      <c r="D70" s="27">
        <v>3</v>
      </c>
      <c r="E70" s="28">
        <v>3</v>
      </c>
      <c r="K70" s="6"/>
    </row>
    <row r="71" spans="1:11" ht="16.2" customHeight="1">
      <c r="A71" s="29" t="s">
        <v>63</v>
      </c>
      <c r="B71" s="31" t="s">
        <v>132</v>
      </c>
      <c r="C71" s="32"/>
      <c r="D71" s="27">
        <v>3</v>
      </c>
      <c r="E71" s="28">
        <v>3</v>
      </c>
      <c r="K71" s="6"/>
    </row>
    <row r="72" spans="1:11" ht="16.2" customHeight="1">
      <c r="A72" s="29" t="s">
        <v>64</v>
      </c>
      <c r="B72" s="31" t="s">
        <v>133</v>
      </c>
      <c r="C72" s="32"/>
      <c r="D72" s="27">
        <v>3</v>
      </c>
      <c r="E72" s="28">
        <v>3</v>
      </c>
      <c r="K72" s="6"/>
    </row>
    <row r="73" spans="1:11" ht="16.2" customHeight="1">
      <c r="A73" s="29" t="s">
        <v>65</v>
      </c>
      <c r="B73" s="31" t="s">
        <v>134</v>
      </c>
      <c r="C73" s="32"/>
      <c r="D73" s="27">
        <v>2</v>
      </c>
      <c r="E73" s="28">
        <v>3</v>
      </c>
      <c r="K73" s="6"/>
    </row>
    <row r="74" spans="1:11" ht="16.2" customHeight="1">
      <c r="A74" s="29" t="s">
        <v>79</v>
      </c>
      <c r="B74" s="31" t="s">
        <v>135</v>
      </c>
      <c r="C74" s="32"/>
      <c r="D74" s="27">
        <v>2</v>
      </c>
      <c r="E74" s="28">
        <v>3</v>
      </c>
      <c r="K74" s="6"/>
    </row>
    <row r="75" spans="1:11" ht="25.2" customHeight="1">
      <c r="A75" s="29" t="s">
        <v>80</v>
      </c>
      <c r="B75" s="31" t="s">
        <v>136</v>
      </c>
      <c r="C75" s="32"/>
      <c r="D75" s="27">
        <v>2</v>
      </c>
      <c r="E75" s="28">
        <v>3</v>
      </c>
      <c r="K75" s="6"/>
    </row>
    <row r="76" spans="1:11" ht="24" customHeight="1">
      <c r="A76" s="29" t="s">
        <v>81</v>
      </c>
      <c r="B76" s="31" t="s">
        <v>137</v>
      </c>
      <c r="C76" s="32"/>
      <c r="D76" s="27">
        <v>2</v>
      </c>
      <c r="E76" s="28">
        <v>3</v>
      </c>
      <c r="K76" s="6"/>
    </row>
    <row r="77" spans="1:11" ht="16.2" customHeight="1">
      <c r="A77" s="29" t="s">
        <v>100</v>
      </c>
      <c r="B77" s="31" t="s">
        <v>138</v>
      </c>
      <c r="C77" s="32"/>
      <c r="D77" s="27">
        <v>2</v>
      </c>
      <c r="E77" s="28">
        <v>3</v>
      </c>
      <c r="K77" s="6"/>
    </row>
    <row r="78" spans="1:11" ht="16.2" customHeight="1">
      <c r="A78" s="29" t="s">
        <v>101</v>
      </c>
      <c r="B78" s="31" t="s">
        <v>139</v>
      </c>
      <c r="C78" s="32"/>
      <c r="D78" s="27">
        <v>2</v>
      </c>
      <c r="E78" s="28">
        <v>3</v>
      </c>
      <c r="K78" s="6"/>
    </row>
    <row r="79" spans="1:11" ht="16.2" customHeight="1">
      <c r="A79" s="29" t="s">
        <v>102</v>
      </c>
      <c r="B79" s="31" t="s">
        <v>140</v>
      </c>
      <c r="C79" s="32"/>
      <c r="D79" s="27">
        <v>2</v>
      </c>
      <c r="E79" s="28">
        <v>3</v>
      </c>
      <c r="K79" s="6"/>
    </row>
    <row r="80" spans="1:11" ht="16.2" customHeight="1">
      <c r="A80" s="29" t="s">
        <v>103</v>
      </c>
      <c r="B80" s="31" t="s">
        <v>141</v>
      </c>
      <c r="C80" s="32"/>
      <c r="D80" s="27">
        <v>1</v>
      </c>
      <c r="E80" s="28">
        <v>2</v>
      </c>
      <c r="K80" s="6"/>
    </row>
    <row r="81" spans="1:11" ht="16.2" customHeight="1">
      <c r="A81" s="29" t="s">
        <v>104</v>
      </c>
      <c r="B81" s="31" t="s">
        <v>142</v>
      </c>
      <c r="C81" s="32"/>
      <c r="D81" s="27">
        <v>2</v>
      </c>
      <c r="E81" s="28">
        <v>3</v>
      </c>
      <c r="K81" s="6"/>
    </row>
    <row r="82" spans="1:11" ht="16.2" customHeight="1">
      <c r="A82" s="29" t="s">
        <v>105</v>
      </c>
      <c r="B82" s="31" t="s">
        <v>143</v>
      </c>
      <c r="C82" s="32"/>
      <c r="D82" s="27">
        <v>2</v>
      </c>
      <c r="E82" s="28">
        <v>3</v>
      </c>
      <c r="K82" s="6"/>
    </row>
    <row r="83" spans="1:11" ht="16.2" customHeight="1">
      <c r="A83" s="29" t="s">
        <v>106</v>
      </c>
      <c r="B83" s="31" t="s">
        <v>144</v>
      </c>
      <c r="C83" s="32"/>
      <c r="D83" s="27">
        <v>2</v>
      </c>
      <c r="E83" s="28">
        <v>3</v>
      </c>
      <c r="K83" s="6"/>
    </row>
    <row r="84" spans="1:11" ht="16.2" customHeight="1">
      <c r="A84" s="29" t="s">
        <v>107</v>
      </c>
      <c r="B84" s="31" t="s">
        <v>145</v>
      </c>
      <c r="C84" s="32"/>
      <c r="D84" s="27">
        <v>2</v>
      </c>
      <c r="E84" s="28">
        <v>3</v>
      </c>
      <c r="K84" s="6"/>
    </row>
    <row r="85" spans="1:11" ht="26.4" customHeight="1">
      <c r="A85" s="29" t="s">
        <v>108</v>
      </c>
      <c r="B85" s="31" t="s">
        <v>146</v>
      </c>
      <c r="C85" s="32"/>
      <c r="D85" s="27">
        <v>3</v>
      </c>
      <c r="E85" s="28">
        <v>3</v>
      </c>
      <c r="K85" s="6"/>
    </row>
    <row r="86" spans="1:11" ht="16.2" customHeight="1">
      <c r="A86" s="29" t="s">
        <v>109</v>
      </c>
      <c r="B86" s="31" t="s">
        <v>147</v>
      </c>
      <c r="C86" s="32"/>
      <c r="D86" s="27">
        <v>3</v>
      </c>
      <c r="E86" s="28">
        <v>3</v>
      </c>
      <c r="K86" s="6"/>
    </row>
    <row r="87" spans="1:11" ht="24" customHeight="1">
      <c r="A87" s="29" t="s">
        <v>110</v>
      </c>
      <c r="B87" s="31" t="s">
        <v>148</v>
      </c>
      <c r="C87" s="32"/>
      <c r="D87" s="27">
        <v>3</v>
      </c>
      <c r="E87" s="28">
        <v>3</v>
      </c>
      <c r="K87" s="6"/>
    </row>
    <row r="88" spans="1:11" ht="16.2" customHeight="1">
      <c r="A88" s="29" t="s">
        <v>111</v>
      </c>
      <c r="B88" s="31" t="s">
        <v>149</v>
      </c>
      <c r="C88" s="32"/>
      <c r="D88" s="27">
        <v>3</v>
      </c>
      <c r="E88" s="28">
        <v>3</v>
      </c>
      <c r="K88" s="6"/>
    </row>
    <row r="89" spans="1:11" ht="16.2" customHeight="1">
      <c r="A89" s="29" t="s">
        <v>112</v>
      </c>
      <c r="B89" s="31" t="s">
        <v>150</v>
      </c>
      <c r="C89" s="32"/>
      <c r="D89" s="27">
        <v>3</v>
      </c>
      <c r="E89" s="28">
        <v>3</v>
      </c>
      <c r="K89" s="6"/>
    </row>
    <row r="90" spans="1:11" ht="16.2" customHeight="1">
      <c r="A90" s="29" t="s">
        <v>113</v>
      </c>
      <c r="B90" s="31" t="s">
        <v>151</v>
      </c>
      <c r="C90" s="32"/>
      <c r="D90" s="27">
        <v>3</v>
      </c>
      <c r="E90" s="28">
        <v>3</v>
      </c>
      <c r="K90" s="6"/>
    </row>
    <row r="91" spans="1:11" ht="16.2" customHeight="1">
      <c r="A91" s="29" t="s">
        <v>114</v>
      </c>
      <c r="B91" s="31" t="s">
        <v>152</v>
      </c>
      <c r="C91" s="32"/>
      <c r="D91" s="27">
        <v>3</v>
      </c>
      <c r="E91" s="28">
        <v>3</v>
      </c>
    </row>
    <row r="92" spans="1:11" ht="16.2" customHeight="1">
      <c r="A92" s="29" t="s">
        <v>115</v>
      </c>
      <c r="B92" s="31" t="s">
        <v>153</v>
      </c>
      <c r="C92" s="32"/>
      <c r="D92" s="27">
        <v>3</v>
      </c>
      <c r="E92" s="28">
        <v>3</v>
      </c>
    </row>
    <row r="93" spans="1:11" ht="16.2" customHeight="1">
      <c r="A93" s="29" t="s">
        <v>116</v>
      </c>
      <c r="B93" s="31" t="s">
        <v>154</v>
      </c>
      <c r="C93" s="32"/>
      <c r="D93" s="27">
        <v>3</v>
      </c>
      <c r="E93" s="28">
        <v>3</v>
      </c>
    </row>
    <row r="94" spans="1:11" ht="16.2" customHeight="1">
      <c r="A94" s="29" t="s">
        <v>117</v>
      </c>
      <c r="B94" s="31" t="s">
        <v>155</v>
      </c>
      <c r="C94" s="32"/>
      <c r="D94" s="27">
        <v>3</v>
      </c>
      <c r="E94" s="28">
        <v>3</v>
      </c>
    </row>
    <row r="95" spans="1:11" ht="24.6" customHeight="1">
      <c r="A95" s="29" t="s">
        <v>118</v>
      </c>
      <c r="B95" s="31" t="s">
        <v>156</v>
      </c>
      <c r="C95" s="32"/>
      <c r="D95" s="27">
        <v>3</v>
      </c>
      <c r="E95" s="28">
        <v>3</v>
      </c>
    </row>
    <row r="96" spans="1:11" ht="16.2" customHeight="1">
      <c r="A96" s="29" t="s">
        <v>119</v>
      </c>
      <c r="B96" s="31" t="s">
        <v>157</v>
      </c>
      <c r="C96" s="32"/>
      <c r="D96" s="27">
        <v>3</v>
      </c>
      <c r="E96" s="28">
        <v>3</v>
      </c>
    </row>
    <row r="97" spans="1:5" ht="23.4" customHeight="1">
      <c r="A97" s="29" t="s">
        <v>120</v>
      </c>
      <c r="B97" s="31" t="s">
        <v>30</v>
      </c>
      <c r="C97" s="32"/>
      <c r="D97" s="27">
        <v>3</v>
      </c>
      <c r="E97" s="28">
        <v>3</v>
      </c>
    </row>
    <row r="98" spans="1:5" ht="24" customHeight="1">
      <c r="A98" s="29" t="s">
        <v>121</v>
      </c>
      <c r="B98" s="31" t="s">
        <v>31</v>
      </c>
      <c r="C98" s="32"/>
      <c r="D98" s="27">
        <v>3</v>
      </c>
      <c r="E98" s="28">
        <v>3</v>
      </c>
    </row>
    <row r="99" spans="1:5" ht="16.2" customHeight="1">
      <c r="A99" s="29" t="s">
        <v>122</v>
      </c>
      <c r="B99" s="31" t="s">
        <v>32</v>
      </c>
      <c r="C99" s="32"/>
      <c r="D99" s="27">
        <v>2</v>
      </c>
      <c r="E99" s="28">
        <v>3</v>
      </c>
    </row>
    <row r="100" spans="1:5" ht="24.6" customHeight="1">
      <c r="A100" s="29" t="s">
        <v>123</v>
      </c>
      <c r="B100" s="31" t="s">
        <v>158</v>
      </c>
      <c r="C100" s="32"/>
      <c r="D100" s="27">
        <v>2</v>
      </c>
      <c r="E100" s="28">
        <v>3</v>
      </c>
    </row>
    <row r="101" spans="1:5" ht="22.95" customHeight="1">
      <c r="A101" s="29" t="s">
        <v>124</v>
      </c>
      <c r="B101" s="31" t="s">
        <v>162</v>
      </c>
      <c r="C101" s="32"/>
      <c r="D101" s="27">
        <v>2</v>
      </c>
      <c r="E101" s="28">
        <v>3</v>
      </c>
    </row>
    <row r="102" spans="1:5" ht="16.2" customHeight="1">
      <c r="A102" s="29" t="s">
        <v>125</v>
      </c>
      <c r="B102" s="31" t="s">
        <v>159</v>
      </c>
      <c r="C102" s="32"/>
      <c r="D102" s="27">
        <v>2</v>
      </c>
      <c r="E102" s="28">
        <v>3</v>
      </c>
    </row>
    <row r="103" spans="1:5" ht="16.2" customHeight="1">
      <c r="A103" s="29" t="s">
        <v>126</v>
      </c>
      <c r="B103" s="31" t="s">
        <v>160</v>
      </c>
      <c r="C103" s="32"/>
      <c r="D103" s="27">
        <v>2</v>
      </c>
      <c r="E103" s="28">
        <v>3</v>
      </c>
    </row>
    <row r="104" spans="1:5" ht="14.4" customHeight="1">
      <c r="A104" s="36" t="s">
        <v>14</v>
      </c>
      <c r="B104" s="37"/>
      <c r="C104" s="37"/>
      <c r="D104" s="37"/>
      <c r="E104" s="38"/>
    </row>
    <row r="105" spans="1:5">
      <c r="A105" s="35" t="s">
        <v>3</v>
      </c>
      <c r="B105" s="54"/>
      <c r="C105" s="35"/>
      <c r="D105" s="14">
        <f>AVERAGE(D106:D120)</f>
        <v>2</v>
      </c>
      <c r="E105" s="14">
        <f>AVERAGE(E106:E120)</f>
        <v>3</v>
      </c>
    </row>
    <row r="106" spans="1:5" ht="25.2" customHeight="1">
      <c r="A106" s="29" t="s">
        <v>57</v>
      </c>
      <c r="B106" s="31" t="s">
        <v>171</v>
      </c>
      <c r="C106" s="32"/>
      <c r="D106" s="27">
        <v>2</v>
      </c>
      <c r="E106" s="28">
        <v>3</v>
      </c>
    </row>
    <row r="107" spans="1:5" ht="16.2" customHeight="1">
      <c r="A107" s="29" t="s">
        <v>58</v>
      </c>
      <c r="B107" s="31" t="s">
        <v>172</v>
      </c>
      <c r="C107" s="32"/>
      <c r="D107" s="27">
        <v>2</v>
      </c>
      <c r="E107" s="28">
        <v>3</v>
      </c>
    </row>
    <row r="108" spans="1:5" ht="16.2" customHeight="1">
      <c r="A108" s="29" t="s">
        <v>59</v>
      </c>
      <c r="B108" s="31" t="s">
        <v>173</v>
      </c>
      <c r="C108" s="32"/>
      <c r="D108" s="27">
        <v>2</v>
      </c>
      <c r="E108" s="28">
        <v>3</v>
      </c>
    </row>
    <row r="109" spans="1:5" ht="25.95" customHeight="1">
      <c r="A109" s="29" t="s">
        <v>62</v>
      </c>
      <c r="B109" s="31" t="s">
        <v>174</v>
      </c>
      <c r="C109" s="32"/>
      <c r="D109" s="27">
        <v>2</v>
      </c>
      <c r="E109" s="28">
        <v>3</v>
      </c>
    </row>
    <row r="110" spans="1:5" ht="16.2" customHeight="1">
      <c r="A110" s="29" t="s">
        <v>66</v>
      </c>
      <c r="B110" s="31" t="s">
        <v>175</v>
      </c>
      <c r="C110" s="32"/>
      <c r="D110" s="27">
        <v>2</v>
      </c>
      <c r="E110" s="28">
        <v>3</v>
      </c>
    </row>
    <row r="111" spans="1:5" ht="25.2" customHeight="1">
      <c r="A111" s="29" t="s">
        <v>78</v>
      </c>
      <c r="B111" s="31" t="s">
        <v>176</v>
      </c>
      <c r="C111" s="32"/>
      <c r="D111" s="27">
        <v>2</v>
      </c>
      <c r="E111" s="28">
        <v>3</v>
      </c>
    </row>
    <row r="112" spans="1:5" ht="16.2" customHeight="1">
      <c r="A112" s="29" t="s">
        <v>199</v>
      </c>
      <c r="B112" s="31" t="s">
        <v>177</v>
      </c>
      <c r="C112" s="32"/>
      <c r="D112" s="27">
        <v>2</v>
      </c>
      <c r="E112" s="28">
        <v>3</v>
      </c>
    </row>
    <row r="113" spans="1:5" ht="16.2" customHeight="1">
      <c r="A113" s="29" t="s">
        <v>163</v>
      </c>
      <c r="B113" s="31" t="s">
        <v>178</v>
      </c>
      <c r="C113" s="32"/>
      <c r="D113" s="27">
        <v>2</v>
      </c>
      <c r="E113" s="28">
        <v>3</v>
      </c>
    </row>
    <row r="114" spans="1:5" ht="25.95" customHeight="1">
      <c r="A114" s="29" t="s">
        <v>164</v>
      </c>
      <c r="B114" s="31" t="s">
        <v>179</v>
      </c>
      <c r="C114" s="32"/>
      <c r="D114" s="27">
        <v>2</v>
      </c>
      <c r="E114" s="28">
        <v>3</v>
      </c>
    </row>
    <row r="115" spans="1:5" ht="25.95" customHeight="1">
      <c r="A115" s="29" t="s">
        <v>165</v>
      </c>
      <c r="B115" s="31" t="s">
        <v>180</v>
      </c>
      <c r="C115" s="32"/>
      <c r="D115" s="27">
        <v>2</v>
      </c>
      <c r="E115" s="28">
        <v>3</v>
      </c>
    </row>
    <row r="116" spans="1:5" ht="23.4" customHeight="1">
      <c r="A116" s="29" t="s">
        <v>166</v>
      </c>
      <c r="B116" s="31" t="s">
        <v>181</v>
      </c>
      <c r="C116" s="32"/>
      <c r="D116" s="27">
        <v>2</v>
      </c>
      <c r="E116" s="28">
        <v>3</v>
      </c>
    </row>
    <row r="117" spans="1:5" ht="16.2" customHeight="1">
      <c r="A117" s="29" t="s">
        <v>167</v>
      </c>
      <c r="B117" s="31" t="s">
        <v>182</v>
      </c>
      <c r="C117" s="32"/>
      <c r="D117" s="27">
        <v>2</v>
      </c>
      <c r="E117" s="28">
        <v>3</v>
      </c>
    </row>
    <row r="118" spans="1:5" ht="25.2" customHeight="1">
      <c r="A118" s="29" t="s">
        <v>168</v>
      </c>
      <c r="B118" s="31" t="s">
        <v>183</v>
      </c>
      <c r="C118" s="32"/>
      <c r="D118" s="27">
        <v>2</v>
      </c>
      <c r="E118" s="28">
        <v>3</v>
      </c>
    </row>
    <row r="119" spans="1:5" ht="16.2" customHeight="1">
      <c r="A119" s="29" t="s">
        <v>169</v>
      </c>
      <c r="B119" s="31" t="s">
        <v>33</v>
      </c>
      <c r="C119" s="32"/>
      <c r="D119" s="27">
        <v>2</v>
      </c>
      <c r="E119" s="28">
        <v>3</v>
      </c>
    </row>
    <row r="120" spans="1:5" ht="27" customHeight="1">
      <c r="A120" s="29" t="s">
        <v>170</v>
      </c>
      <c r="B120" s="56" t="s">
        <v>34</v>
      </c>
      <c r="C120" s="57"/>
      <c r="D120" s="27">
        <v>2</v>
      </c>
      <c r="E120" s="28">
        <v>3</v>
      </c>
    </row>
    <row r="121" spans="1:5" ht="13.2" customHeight="1">
      <c r="A121" s="42" t="s">
        <v>35</v>
      </c>
      <c r="B121" s="55"/>
      <c r="C121" s="43"/>
      <c r="D121" s="43"/>
      <c r="E121" s="44"/>
    </row>
    <row r="122" spans="1:5" ht="13.2" customHeight="1">
      <c r="A122" s="36" t="s">
        <v>1</v>
      </c>
      <c r="B122" s="37"/>
      <c r="C122" s="37"/>
      <c r="D122" s="37"/>
      <c r="E122" s="38"/>
    </row>
    <row r="123" spans="1:5">
      <c r="A123" s="35" t="s">
        <v>3</v>
      </c>
      <c r="B123" s="54"/>
      <c r="C123" s="35"/>
      <c r="D123" s="14">
        <f>AVERAGE(D124:D132)</f>
        <v>1.8888888888888888</v>
      </c>
      <c r="E123" s="14">
        <f>AVERAGE(E124:E132)</f>
        <v>2.8888888888888888</v>
      </c>
    </row>
    <row r="124" spans="1:5" ht="16.2" customHeight="1">
      <c r="A124" s="29" t="s">
        <v>47</v>
      </c>
      <c r="B124" s="31" t="s">
        <v>185</v>
      </c>
      <c r="C124" s="32"/>
      <c r="D124" s="27">
        <v>1</v>
      </c>
      <c r="E124" s="28">
        <v>2</v>
      </c>
    </row>
    <row r="125" spans="1:5" ht="16.2" customHeight="1">
      <c r="A125" s="29" t="s">
        <v>48</v>
      </c>
      <c r="B125" s="31" t="s">
        <v>186</v>
      </c>
      <c r="C125" s="32"/>
      <c r="D125" s="27">
        <v>2</v>
      </c>
      <c r="E125" s="28">
        <v>3</v>
      </c>
    </row>
    <row r="126" spans="1:5" ht="16.2" customHeight="1">
      <c r="A126" s="29" t="s">
        <v>49</v>
      </c>
      <c r="B126" s="31" t="s">
        <v>187</v>
      </c>
      <c r="C126" s="32"/>
      <c r="D126" s="27">
        <v>2</v>
      </c>
      <c r="E126" s="28">
        <v>3</v>
      </c>
    </row>
    <row r="127" spans="1:5" ht="16.2" customHeight="1">
      <c r="A127" s="29" t="s">
        <v>50</v>
      </c>
      <c r="B127" s="31" t="s">
        <v>188</v>
      </c>
      <c r="C127" s="32"/>
      <c r="D127" s="27">
        <v>2</v>
      </c>
      <c r="E127" s="28">
        <v>3</v>
      </c>
    </row>
    <row r="128" spans="1:5" ht="22.95" customHeight="1">
      <c r="A128" s="29" t="s">
        <v>51</v>
      </c>
      <c r="B128" s="31" t="s">
        <v>189</v>
      </c>
      <c r="C128" s="32"/>
      <c r="D128" s="27">
        <v>2</v>
      </c>
      <c r="E128" s="28">
        <v>3</v>
      </c>
    </row>
    <row r="129" spans="1:5" ht="24.6" customHeight="1">
      <c r="A129" s="29" t="s">
        <v>52</v>
      </c>
      <c r="B129" s="31" t="s">
        <v>36</v>
      </c>
      <c r="C129" s="32"/>
      <c r="D129" s="27">
        <v>2</v>
      </c>
      <c r="E129" s="28">
        <v>3</v>
      </c>
    </row>
    <row r="130" spans="1:5" ht="24.6" customHeight="1">
      <c r="A130" s="29" t="s">
        <v>98</v>
      </c>
      <c r="B130" s="31" t="s">
        <v>37</v>
      </c>
      <c r="C130" s="32"/>
      <c r="D130" s="27">
        <v>2</v>
      </c>
      <c r="E130" s="28">
        <v>3</v>
      </c>
    </row>
    <row r="131" spans="1:5" ht="16.2" customHeight="1">
      <c r="A131" s="29" t="s">
        <v>99</v>
      </c>
      <c r="B131" s="31" t="s">
        <v>38</v>
      </c>
      <c r="C131" s="32"/>
      <c r="D131" s="27">
        <v>2</v>
      </c>
      <c r="E131" s="28">
        <v>3</v>
      </c>
    </row>
    <row r="132" spans="1:5" ht="24" customHeight="1">
      <c r="A132" s="29" t="s">
        <v>184</v>
      </c>
      <c r="B132" s="31" t="s">
        <v>39</v>
      </c>
      <c r="C132" s="32"/>
      <c r="D132" s="27">
        <v>2</v>
      </c>
      <c r="E132" s="28">
        <v>3</v>
      </c>
    </row>
    <row r="133" spans="1:5" ht="13.2" customHeight="1">
      <c r="A133" s="36" t="s">
        <v>10</v>
      </c>
      <c r="B133" s="39"/>
      <c r="C133" s="37"/>
      <c r="D133" s="37"/>
      <c r="E133" s="38"/>
    </row>
    <row r="134" spans="1:5">
      <c r="A134" s="35" t="s">
        <v>3</v>
      </c>
      <c r="B134" s="54"/>
      <c r="C134" s="35"/>
      <c r="D134" s="14">
        <f>AVERAGE(D135:D146)</f>
        <v>2.4166666666666665</v>
      </c>
      <c r="E134" s="14">
        <f>AVERAGE(E135:E146)</f>
        <v>2.8333333333333335</v>
      </c>
    </row>
    <row r="135" spans="1:5" ht="23.4" customHeight="1">
      <c r="A135" s="30" t="s">
        <v>53</v>
      </c>
      <c r="B135" s="31" t="s">
        <v>198</v>
      </c>
      <c r="C135" s="32"/>
      <c r="D135" s="27">
        <v>2</v>
      </c>
      <c r="E135" s="28">
        <v>3</v>
      </c>
    </row>
    <row r="136" spans="1:5" ht="23.4" customHeight="1">
      <c r="A136" s="30" t="s">
        <v>54</v>
      </c>
      <c r="B136" s="31" t="s">
        <v>190</v>
      </c>
      <c r="C136" s="32"/>
      <c r="D136" s="27">
        <v>3</v>
      </c>
      <c r="E136" s="28">
        <v>3</v>
      </c>
    </row>
    <row r="137" spans="1:5" ht="16.2" customHeight="1">
      <c r="A137" s="30" t="s">
        <v>55</v>
      </c>
      <c r="B137" s="31" t="s">
        <v>191</v>
      </c>
      <c r="C137" s="32"/>
      <c r="D137" s="27">
        <v>3</v>
      </c>
      <c r="E137" s="28">
        <v>3</v>
      </c>
    </row>
    <row r="138" spans="1:5" ht="16.2" customHeight="1">
      <c r="A138" s="30" t="s">
        <v>56</v>
      </c>
      <c r="B138" s="31" t="s">
        <v>192</v>
      </c>
      <c r="C138" s="32"/>
      <c r="D138" s="27">
        <v>1</v>
      </c>
      <c r="E138" s="28">
        <v>2</v>
      </c>
    </row>
    <row r="139" spans="1:5" ht="24.6" customHeight="1">
      <c r="A139" s="30" t="s">
        <v>60</v>
      </c>
      <c r="B139" s="31" t="s">
        <v>193</v>
      </c>
      <c r="C139" s="32"/>
      <c r="D139" s="27">
        <v>1</v>
      </c>
      <c r="E139" s="28">
        <v>2</v>
      </c>
    </row>
    <row r="140" spans="1:5" ht="16.2" customHeight="1">
      <c r="A140" s="30" t="s">
        <v>61</v>
      </c>
      <c r="B140" s="31" t="s">
        <v>194</v>
      </c>
      <c r="C140" s="32"/>
      <c r="D140" s="27">
        <v>2</v>
      </c>
      <c r="E140" s="28">
        <v>3</v>
      </c>
    </row>
    <row r="141" spans="1:5" ht="16.2" customHeight="1">
      <c r="A141" s="30" t="s">
        <v>63</v>
      </c>
      <c r="B141" s="31" t="s">
        <v>195</v>
      </c>
      <c r="C141" s="32"/>
      <c r="D141" s="27">
        <v>2</v>
      </c>
      <c r="E141" s="28">
        <v>3</v>
      </c>
    </row>
    <row r="142" spans="1:5" ht="24" customHeight="1">
      <c r="A142" s="30" t="s">
        <v>64</v>
      </c>
      <c r="B142" s="31" t="s">
        <v>196</v>
      </c>
      <c r="C142" s="32"/>
      <c r="D142" s="27">
        <v>3</v>
      </c>
      <c r="E142" s="28">
        <v>3</v>
      </c>
    </row>
    <row r="143" spans="1:5" ht="24.6" customHeight="1">
      <c r="A143" s="30" t="s">
        <v>65</v>
      </c>
      <c r="B143" s="31" t="s">
        <v>40</v>
      </c>
      <c r="C143" s="32"/>
      <c r="D143" s="27">
        <v>3</v>
      </c>
      <c r="E143" s="28">
        <v>3</v>
      </c>
    </row>
    <row r="144" spans="1:5" ht="16.2" customHeight="1">
      <c r="A144" s="30" t="s">
        <v>79</v>
      </c>
      <c r="B144" s="31" t="s">
        <v>41</v>
      </c>
      <c r="C144" s="32"/>
      <c r="D144" s="27">
        <v>3</v>
      </c>
      <c r="E144" s="28">
        <v>3</v>
      </c>
    </row>
    <row r="145" spans="1:5" ht="16.2" customHeight="1">
      <c r="A145" s="30" t="s">
        <v>80</v>
      </c>
      <c r="B145" s="31" t="s">
        <v>42</v>
      </c>
      <c r="C145" s="32"/>
      <c r="D145" s="27">
        <v>3</v>
      </c>
      <c r="E145" s="28">
        <v>3</v>
      </c>
    </row>
    <row r="146" spans="1:5" ht="24" customHeight="1">
      <c r="A146" s="30" t="s">
        <v>81</v>
      </c>
      <c r="B146" s="31" t="s">
        <v>197</v>
      </c>
      <c r="C146" s="32"/>
      <c r="D146" s="27">
        <v>3</v>
      </c>
      <c r="E146" s="28">
        <v>3</v>
      </c>
    </row>
    <row r="147" spans="1:5" ht="14.4" customHeight="1">
      <c r="A147" s="36" t="s">
        <v>14</v>
      </c>
      <c r="B147" s="39"/>
      <c r="C147" s="37"/>
      <c r="D147" s="37"/>
      <c r="E147" s="38"/>
    </row>
    <row r="148" spans="1:5">
      <c r="A148" s="35" t="s">
        <v>3</v>
      </c>
      <c r="B148" s="35"/>
      <c r="C148" s="35"/>
      <c r="D148" s="14">
        <f>AVERAGE(D149:D152)</f>
        <v>3</v>
      </c>
      <c r="E148" s="14">
        <f>AVERAGE(E149:E152)</f>
        <v>3</v>
      </c>
    </row>
    <row r="149" spans="1:5" ht="24" customHeight="1">
      <c r="A149" s="10" t="s">
        <v>57</v>
      </c>
      <c r="B149" s="33" t="s">
        <v>43</v>
      </c>
      <c r="C149" s="34"/>
      <c r="D149" s="27">
        <v>3</v>
      </c>
      <c r="E149" s="28">
        <v>3</v>
      </c>
    </row>
    <row r="150" spans="1:5" ht="16.2" customHeight="1">
      <c r="A150" s="10" t="s">
        <v>58</v>
      </c>
      <c r="B150" s="33" t="s">
        <v>44</v>
      </c>
      <c r="C150" s="34"/>
      <c r="D150" s="27">
        <v>3</v>
      </c>
      <c r="E150" s="28">
        <v>3</v>
      </c>
    </row>
    <row r="151" spans="1:5" ht="23.4" customHeight="1">
      <c r="A151" s="10" t="s">
        <v>59</v>
      </c>
      <c r="B151" s="33" t="s">
        <v>45</v>
      </c>
      <c r="C151" s="34"/>
      <c r="D151" s="27">
        <v>3</v>
      </c>
      <c r="E151" s="28">
        <v>3</v>
      </c>
    </row>
    <row r="152" spans="1:5" ht="24.6" customHeight="1">
      <c r="A152" s="10" t="s">
        <v>62</v>
      </c>
      <c r="B152" s="33" t="s">
        <v>46</v>
      </c>
      <c r="C152" s="34"/>
      <c r="D152" s="27">
        <v>3</v>
      </c>
      <c r="E152" s="28">
        <v>3</v>
      </c>
    </row>
  </sheetData>
  <sheetProtection password="CC71" sheet="1" objects="1" scenarios="1"/>
  <mergeCells count="149">
    <mergeCell ref="A1:D1"/>
    <mergeCell ref="A5:E5"/>
    <mergeCell ref="A6:E6"/>
    <mergeCell ref="A7:C7"/>
    <mergeCell ref="B8:C8"/>
    <mergeCell ref="B9:C9"/>
    <mergeCell ref="B16:C16"/>
    <mergeCell ref="B17:C17"/>
    <mergeCell ref="B18:C18"/>
    <mergeCell ref="A19:E19"/>
    <mergeCell ref="A20:C20"/>
    <mergeCell ref="B21:C21"/>
    <mergeCell ref="B10:C10"/>
    <mergeCell ref="B11:C11"/>
    <mergeCell ref="B12:C12"/>
    <mergeCell ref="B13:C13"/>
    <mergeCell ref="A14:E14"/>
    <mergeCell ref="A15:C15"/>
    <mergeCell ref="A28:E28"/>
    <mergeCell ref="A29:C29"/>
    <mergeCell ref="B30:C30"/>
    <mergeCell ref="B31:C31"/>
    <mergeCell ref="A32:E32"/>
    <mergeCell ref="A33:C33"/>
    <mergeCell ref="B22:C22"/>
    <mergeCell ref="B23:C23"/>
    <mergeCell ref="B24:C24"/>
    <mergeCell ref="B25:C25"/>
    <mergeCell ref="B26:C26"/>
    <mergeCell ref="A27:E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52:E52"/>
    <mergeCell ref="A53:E53"/>
    <mergeCell ref="A54:C54"/>
    <mergeCell ref="B55:C55"/>
    <mergeCell ref="B56:C56"/>
    <mergeCell ref="B57:C57"/>
    <mergeCell ref="A46:E46"/>
    <mergeCell ref="A47:C47"/>
    <mergeCell ref="B48:C48"/>
    <mergeCell ref="B49:C49"/>
    <mergeCell ref="B50:C50"/>
    <mergeCell ref="B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A104:E104"/>
    <mergeCell ref="A105:C105"/>
    <mergeCell ref="B94:C94"/>
    <mergeCell ref="B95:C95"/>
    <mergeCell ref="B96:C96"/>
    <mergeCell ref="B97:C97"/>
    <mergeCell ref="B98:C98"/>
    <mergeCell ref="B99:C99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A121:E121"/>
    <mergeCell ref="A122:E122"/>
    <mergeCell ref="A123:C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A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B146:C146"/>
    <mergeCell ref="A147:E147"/>
  </mergeCells>
  <conditionalFormatting sqref="D7:E7">
    <cfRule type="cellIs" dxfId="140" priority="10" operator="between">
      <formula>2.6</formula>
      <formula>3</formula>
    </cfRule>
    <cfRule type="cellIs" dxfId="139" priority="11" operator="between">
      <formula>1</formula>
      <formula>1.59</formula>
    </cfRule>
    <cfRule type="cellIs" dxfId="138" priority="12" operator="between">
      <formula>1.6</formula>
      <formula>2.59</formula>
    </cfRule>
  </conditionalFormatting>
  <conditionalFormatting sqref="D15:E15">
    <cfRule type="cellIs" dxfId="137" priority="7" operator="between">
      <formula>2.6</formula>
      <formula>3</formula>
    </cfRule>
    <cfRule type="cellIs" dxfId="136" priority="8" operator="between">
      <formula>1</formula>
      <formula>1.59</formula>
    </cfRule>
    <cfRule type="cellIs" dxfId="135" priority="9" operator="between">
      <formula>1.6</formula>
      <formula>2.59</formula>
    </cfRule>
  </conditionalFormatting>
  <conditionalFormatting sqref="D20:E20">
    <cfRule type="cellIs" dxfId="134" priority="4" operator="between">
      <formula>2.6</formula>
      <formula>3</formula>
    </cfRule>
    <cfRule type="cellIs" dxfId="133" priority="5" operator="between">
      <formula>1</formula>
      <formula>1.59</formula>
    </cfRule>
    <cfRule type="cellIs" dxfId="132" priority="6" operator="between">
      <formula>1.6</formula>
      <formula>2.59</formula>
    </cfRule>
  </conditionalFormatting>
  <conditionalFormatting sqref="D29:E29 D33:E33 D47:E47 D54:E54 D64:E64 D105:E105 D123:E123 D134:E134 D148:E148">
    <cfRule type="cellIs" dxfId="131" priority="1" operator="between">
      <formula>2.6</formula>
      <formula>3</formula>
    </cfRule>
    <cfRule type="cellIs" dxfId="130" priority="2" operator="between">
      <formula>1.6</formula>
      <formula>2.59</formula>
    </cfRule>
    <cfRule type="cellIs" dxfId="12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pane="bottomLeft" activeCell="K12" sqref="K12"/>
    </sheetView>
  </sheetViews>
  <sheetFormatPr defaultColWidth="8.88671875"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8" ht="13.8">
      <c r="A1" s="48" t="s">
        <v>67</v>
      </c>
      <c r="B1" s="48"/>
      <c r="C1" s="48"/>
      <c r="D1" s="48"/>
    </row>
    <row r="2" spans="1:8">
      <c r="B2" s="1" t="s">
        <v>2</v>
      </c>
      <c r="C2" s="3"/>
    </row>
    <row r="3" spans="1:8">
      <c r="B3" s="1" t="s">
        <v>68</v>
      </c>
      <c r="C3" s="4"/>
    </row>
    <row r="4" spans="1:8">
      <c r="B4" s="1" t="s">
        <v>69</v>
      </c>
      <c r="C4" s="4"/>
      <c r="D4" s="5" t="s">
        <v>73</v>
      </c>
      <c r="E4" s="5" t="s">
        <v>74</v>
      </c>
    </row>
    <row r="5" spans="1:8" ht="14.4" customHeight="1">
      <c r="A5" s="49" t="s">
        <v>0</v>
      </c>
      <c r="B5" s="50"/>
      <c r="C5" s="50"/>
      <c r="D5" s="50"/>
      <c r="E5" s="50"/>
    </row>
    <row r="6" spans="1:8" ht="14.4" customHeight="1">
      <c r="A6" s="51" t="s">
        <v>1</v>
      </c>
      <c r="B6" s="52"/>
      <c r="C6" s="52"/>
      <c r="D6" s="52"/>
      <c r="E6" s="52"/>
    </row>
    <row r="7" spans="1:8">
      <c r="A7" s="53" t="s">
        <v>3</v>
      </c>
      <c r="B7" s="53"/>
      <c r="C7" s="53"/>
      <c r="D7" s="26">
        <f>AVERAGE(D8:D13)</f>
        <v>2.1666666666666665</v>
      </c>
      <c r="E7" s="26">
        <f>AVERAGE(E8:E13)</f>
        <v>2.8333333333333335</v>
      </c>
    </row>
    <row r="8" spans="1:8" ht="22.95" customHeight="1">
      <c r="A8" s="10" t="s">
        <v>47</v>
      </c>
      <c r="B8" s="33" t="s">
        <v>4</v>
      </c>
      <c r="C8" s="34"/>
      <c r="D8" s="27">
        <v>3</v>
      </c>
      <c r="E8" s="28">
        <v>3</v>
      </c>
      <c r="H8" s="6"/>
    </row>
    <row r="9" spans="1:8" ht="16.2" customHeight="1">
      <c r="A9" s="10" t="s">
        <v>48</v>
      </c>
      <c r="B9" s="33" t="s">
        <v>5</v>
      </c>
      <c r="C9" s="34"/>
      <c r="D9" s="27">
        <v>3</v>
      </c>
      <c r="E9" s="28">
        <v>3</v>
      </c>
      <c r="H9" s="6"/>
    </row>
    <row r="10" spans="1:8" ht="14.4" customHeight="1">
      <c r="A10" s="10" t="s">
        <v>49</v>
      </c>
      <c r="B10" s="33" t="s">
        <v>6</v>
      </c>
      <c r="C10" s="34"/>
      <c r="D10" s="27">
        <v>2</v>
      </c>
      <c r="E10" s="28">
        <v>3</v>
      </c>
      <c r="H10" s="6"/>
    </row>
    <row r="11" spans="1:8" ht="23.4" customHeight="1">
      <c r="A11" s="10" t="s">
        <v>50</v>
      </c>
      <c r="B11" s="33" t="s">
        <v>7</v>
      </c>
      <c r="C11" s="34"/>
      <c r="D11" s="27">
        <v>2</v>
      </c>
      <c r="E11" s="28">
        <v>3</v>
      </c>
      <c r="H11" s="6"/>
    </row>
    <row r="12" spans="1:8" ht="16.2" customHeight="1">
      <c r="A12" s="10" t="s">
        <v>51</v>
      </c>
      <c r="B12" s="33" t="s">
        <v>8</v>
      </c>
      <c r="C12" s="34"/>
      <c r="D12" s="27">
        <v>2</v>
      </c>
      <c r="E12" s="28">
        <v>3</v>
      </c>
      <c r="H12" s="6"/>
    </row>
    <row r="13" spans="1:8" ht="24" customHeight="1">
      <c r="A13" s="10" t="s">
        <v>52</v>
      </c>
      <c r="B13" s="33" t="s">
        <v>9</v>
      </c>
      <c r="C13" s="34"/>
      <c r="D13" s="27">
        <v>1</v>
      </c>
      <c r="E13" s="28">
        <v>2</v>
      </c>
      <c r="H13" s="6"/>
    </row>
    <row r="14" spans="1:8" ht="13.2" customHeight="1">
      <c r="A14" s="36" t="s">
        <v>10</v>
      </c>
      <c r="B14" s="37"/>
      <c r="C14" s="37"/>
      <c r="D14" s="37"/>
      <c r="E14" s="38"/>
    </row>
    <row r="15" spans="1:8">
      <c r="A15" s="35" t="s">
        <v>3</v>
      </c>
      <c r="B15" s="35"/>
      <c r="C15" s="35"/>
      <c r="D15" s="26">
        <f>AVERAGE(D16:D18)</f>
        <v>1.6666666666666667</v>
      </c>
      <c r="E15" s="26">
        <f>AVERAGE(E16:E18)</f>
        <v>2.6666666666666665</v>
      </c>
    </row>
    <row r="16" spans="1:8" ht="16.2" customHeight="1">
      <c r="A16" s="10" t="s">
        <v>53</v>
      </c>
      <c r="B16" s="33" t="s">
        <v>11</v>
      </c>
      <c r="C16" s="34"/>
      <c r="D16" s="27">
        <v>2</v>
      </c>
      <c r="E16" s="28">
        <v>3</v>
      </c>
      <c r="G16" s="6"/>
    </row>
    <row r="17" spans="1:7" ht="16.2" customHeight="1">
      <c r="A17" s="10" t="s">
        <v>54</v>
      </c>
      <c r="B17" s="33" t="s">
        <v>12</v>
      </c>
      <c r="C17" s="34"/>
      <c r="D17" s="27">
        <v>1</v>
      </c>
      <c r="E17" s="28">
        <v>2</v>
      </c>
      <c r="G17" s="6"/>
    </row>
    <row r="18" spans="1:7" ht="35.4" customHeight="1">
      <c r="A18" s="10" t="s">
        <v>55</v>
      </c>
      <c r="B18" s="33" t="s">
        <v>13</v>
      </c>
      <c r="C18" s="34"/>
      <c r="D18" s="27">
        <v>2</v>
      </c>
      <c r="E18" s="28">
        <v>3</v>
      </c>
      <c r="G18" s="6"/>
    </row>
    <row r="19" spans="1:7" ht="14.4" customHeight="1">
      <c r="A19" s="36" t="s">
        <v>14</v>
      </c>
      <c r="B19" s="37"/>
      <c r="C19" s="37"/>
      <c r="D19" s="37"/>
      <c r="E19" s="38"/>
    </row>
    <row r="20" spans="1:7">
      <c r="A20" s="35" t="s">
        <v>3</v>
      </c>
      <c r="B20" s="35"/>
      <c r="C20" s="35"/>
      <c r="D20" s="26">
        <f>AVERAGE(D21:D26)</f>
        <v>2</v>
      </c>
      <c r="E20" s="26">
        <f>AVERAGE(E21:E26)</f>
        <v>2.8333333333333335</v>
      </c>
    </row>
    <row r="21" spans="1:7" ht="34.950000000000003" customHeight="1">
      <c r="A21" s="10" t="s">
        <v>57</v>
      </c>
      <c r="B21" s="33" t="s">
        <v>15</v>
      </c>
      <c r="C21" s="34"/>
      <c r="D21" s="27">
        <v>1</v>
      </c>
      <c r="E21" s="28">
        <v>2</v>
      </c>
    </row>
    <row r="22" spans="1:7" ht="16.2" customHeight="1">
      <c r="A22" s="10" t="s">
        <v>58</v>
      </c>
      <c r="B22" s="33" t="s">
        <v>16</v>
      </c>
      <c r="C22" s="34"/>
      <c r="D22" s="27">
        <v>2</v>
      </c>
      <c r="E22" s="28">
        <v>3</v>
      </c>
    </row>
    <row r="23" spans="1:7" ht="23.4" customHeight="1">
      <c r="A23" s="10" t="s">
        <v>59</v>
      </c>
      <c r="B23" s="33" t="s">
        <v>17</v>
      </c>
      <c r="C23" s="34"/>
      <c r="D23" s="27">
        <v>2</v>
      </c>
      <c r="E23" s="28">
        <v>3</v>
      </c>
      <c r="G23" s="7"/>
    </row>
    <row r="24" spans="1:7" ht="16.2" customHeight="1">
      <c r="A24" s="10" t="s">
        <v>62</v>
      </c>
      <c r="B24" s="33" t="s">
        <v>75</v>
      </c>
      <c r="C24" s="34"/>
      <c r="D24" s="27">
        <v>2</v>
      </c>
      <c r="E24" s="28">
        <v>3</v>
      </c>
    </row>
    <row r="25" spans="1:7" ht="16.2" customHeight="1">
      <c r="A25" s="10" t="s">
        <v>66</v>
      </c>
      <c r="B25" s="40" t="s">
        <v>76</v>
      </c>
      <c r="C25" s="41"/>
      <c r="D25" s="27">
        <v>2</v>
      </c>
      <c r="E25" s="28">
        <v>3</v>
      </c>
      <c r="G25" s="7"/>
    </row>
    <row r="26" spans="1:7" ht="16.2" customHeight="1">
      <c r="A26" s="10" t="s">
        <v>78</v>
      </c>
      <c r="B26" s="33" t="s">
        <v>77</v>
      </c>
      <c r="C26" s="34"/>
      <c r="D26" s="27">
        <v>3</v>
      </c>
      <c r="E26" s="28">
        <v>3</v>
      </c>
    </row>
    <row r="27" spans="1:7" ht="14.4" customHeight="1">
      <c r="A27" s="42" t="s">
        <v>18</v>
      </c>
      <c r="B27" s="43"/>
      <c r="C27" s="43"/>
      <c r="D27" s="43"/>
      <c r="E27" s="44"/>
    </row>
    <row r="28" spans="1:7" ht="13.2" customHeight="1">
      <c r="A28" s="36" t="s">
        <v>1</v>
      </c>
      <c r="B28" s="37"/>
      <c r="C28" s="37"/>
      <c r="D28" s="37"/>
      <c r="E28" s="38"/>
    </row>
    <row r="29" spans="1:7">
      <c r="A29" s="35" t="s">
        <v>3</v>
      </c>
      <c r="B29" s="35"/>
      <c r="C29" s="35"/>
      <c r="D29" s="14">
        <f>AVERAGE(D30:D31)</f>
        <v>2.5</v>
      </c>
      <c r="E29" s="14">
        <f>AVERAGE(E30:E31)</f>
        <v>3</v>
      </c>
    </row>
    <row r="30" spans="1:7" ht="16.2" customHeight="1">
      <c r="A30" s="10" t="s">
        <v>47</v>
      </c>
      <c r="B30" s="33" t="s">
        <v>19</v>
      </c>
      <c r="C30" s="34"/>
      <c r="D30" s="27">
        <v>2</v>
      </c>
      <c r="E30" s="28">
        <v>3</v>
      </c>
    </row>
    <row r="31" spans="1:7" ht="22.95" customHeight="1">
      <c r="A31" s="10" t="s">
        <v>48</v>
      </c>
      <c r="B31" s="33" t="s">
        <v>20</v>
      </c>
      <c r="C31" s="34"/>
      <c r="D31" s="27">
        <v>3</v>
      </c>
      <c r="E31" s="28">
        <v>3</v>
      </c>
    </row>
    <row r="32" spans="1:7" ht="13.2" customHeight="1">
      <c r="A32" s="36" t="s">
        <v>10</v>
      </c>
      <c r="B32" s="37"/>
      <c r="C32" s="37"/>
      <c r="D32" s="37"/>
      <c r="E32" s="38"/>
    </row>
    <row r="33" spans="1:8">
      <c r="A33" s="35" t="s">
        <v>3</v>
      </c>
      <c r="B33" s="35"/>
      <c r="C33" s="35"/>
      <c r="D33" s="14">
        <f>AVERAGE(D34:D45)</f>
        <v>1.9166666666666667</v>
      </c>
      <c r="E33" s="14">
        <f>AVERAGE(E34:E45)</f>
        <v>2.8333333333333335</v>
      </c>
    </row>
    <row r="34" spans="1:8" ht="24" customHeight="1">
      <c r="A34" s="10" t="s">
        <v>53</v>
      </c>
      <c r="B34" s="33" t="s">
        <v>83</v>
      </c>
      <c r="C34" s="34"/>
      <c r="D34" s="27">
        <v>2</v>
      </c>
      <c r="E34" s="28">
        <v>3</v>
      </c>
      <c r="H34" s="6"/>
    </row>
    <row r="35" spans="1:8" ht="16.2" customHeight="1">
      <c r="A35" s="10" t="s">
        <v>54</v>
      </c>
      <c r="B35" s="33" t="s">
        <v>82</v>
      </c>
      <c r="C35" s="34"/>
      <c r="D35" s="27">
        <v>1</v>
      </c>
      <c r="E35" s="28">
        <v>2</v>
      </c>
      <c r="H35" s="6"/>
    </row>
    <row r="36" spans="1:8" ht="24" customHeight="1">
      <c r="A36" s="10" t="s">
        <v>55</v>
      </c>
      <c r="B36" s="33" t="s">
        <v>21</v>
      </c>
      <c r="C36" s="34"/>
      <c r="D36" s="27">
        <v>2</v>
      </c>
      <c r="E36" s="28">
        <v>3</v>
      </c>
      <c r="H36" s="6"/>
    </row>
    <row r="37" spans="1:8" ht="24.6" customHeight="1">
      <c r="A37" s="10" t="s">
        <v>56</v>
      </c>
      <c r="B37" s="33" t="s">
        <v>22</v>
      </c>
      <c r="C37" s="34"/>
      <c r="D37" s="27">
        <v>3</v>
      </c>
      <c r="E37" s="28">
        <v>3</v>
      </c>
      <c r="H37" s="6"/>
    </row>
    <row r="38" spans="1:8" ht="16.2" customHeight="1">
      <c r="A38" s="10" t="s">
        <v>60</v>
      </c>
      <c r="B38" s="33" t="s">
        <v>23</v>
      </c>
      <c r="C38" s="34"/>
      <c r="D38" s="27">
        <v>2</v>
      </c>
      <c r="E38" s="28">
        <v>3</v>
      </c>
      <c r="H38" s="6"/>
    </row>
    <row r="39" spans="1:8" ht="16.2" customHeight="1">
      <c r="A39" s="10" t="s">
        <v>61</v>
      </c>
      <c r="B39" s="33" t="s">
        <v>24</v>
      </c>
      <c r="C39" s="34"/>
      <c r="D39" s="27">
        <v>1</v>
      </c>
      <c r="E39" s="28">
        <v>2</v>
      </c>
      <c r="H39" s="6"/>
    </row>
    <row r="40" spans="1:8" ht="16.2" customHeight="1">
      <c r="A40" s="10" t="s">
        <v>63</v>
      </c>
      <c r="B40" s="33" t="s">
        <v>84</v>
      </c>
      <c r="C40" s="45"/>
      <c r="D40" s="27">
        <v>2</v>
      </c>
      <c r="E40" s="28">
        <v>3</v>
      </c>
      <c r="H40" s="6"/>
    </row>
    <row r="41" spans="1:8" ht="16.2" customHeight="1">
      <c r="A41" s="10" t="s">
        <v>64</v>
      </c>
      <c r="B41" s="33" t="s">
        <v>85</v>
      </c>
      <c r="C41" s="45"/>
      <c r="D41" s="27">
        <v>2</v>
      </c>
      <c r="E41" s="28">
        <v>3</v>
      </c>
      <c r="H41" s="8"/>
    </row>
    <row r="42" spans="1:8" ht="16.2" customHeight="1">
      <c r="A42" s="10" t="s">
        <v>65</v>
      </c>
      <c r="B42" s="33" t="s">
        <v>86</v>
      </c>
      <c r="C42" s="45"/>
      <c r="D42" s="27">
        <v>2</v>
      </c>
      <c r="E42" s="28">
        <v>3</v>
      </c>
      <c r="H42" s="8"/>
    </row>
    <row r="43" spans="1:8" ht="16.2" customHeight="1">
      <c r="A43" s="10" t="s">
        <v>79</v>
      </c>
      <c r="B43" s="33" t="s">
        <v>87</v>
      </c>
      <c r="C43" s="45"/>
      <c r="D43" s="27">
        <v>2</v>
      </c>
      <c r="E43" s="28">
        <v>3</v>
      </c>
      <c r="H43" s="8"/>
    </row>
    <row r="44" spans="1:8" ht="16.2" customHeight="1">
      <c r="A44" s="10" t="s">
        <v>80</v>
      </c>
      <c r="B44" s="33" t="s">
        <v>88</v>
      </c>
      <c r="C44" s="45"/>
      <c r="D44" s="27">
        <v>2</v>
      </c>
      <c r="E44" s="28">
        <v>3</v>
      </c>
      <c r="H44" s="8"/>
    </row>
    <row r="45" spans="1:8" ht="16.2" customHeight="1">
      <c r="A45" s="10" t="s">
        <v>81</v>
      </c>
      <c r="B45" s="33" t="s">
        <v>89</v>
      </c>
      <c r="C45" s="45"/>
      <c r="D45" s="27">
        <v>2</v>
      </c>
      <c r="E45" s="28">
        <v>3</v>
      </c>
      <c r="H45" s="8"/>
    </row>
    <row r="46" spans="1:8" ht="14.4" customHeight="1">
      <c r="A46" s="36" t="s">
        <v>14</v>
      </c>
      <c r="B46" s="37"/>
      <c r="C46" s="37"/>
      <c r="D46" s="37"/>
      <c r="E46" s="38"/>
    </row>
    <row r="47" spans="1:8">
      <c r="A47" s="35" t="s">
        <v>3</v>
      </c>
      <c r="B47" s="35"/>
      <c r="C47" s="35"/>
      <c r="D47" s="14">
        <f>AVERAGE(D48:D51)</f>
        <v>2.75</v>
      </c>
      <c r="E47" s="14">
        <f>AVERAGE(E48:E51)</f>
        <v>3</v>
      </c>
    </row>
    <row r="48" spans="1:8" ht="16.2" customHeight="1">
      <c r="A48" s="10" t="s">
        <v>57</v>
      </c>
      <c r="B48" s="33" t="s">
        <v>90</v>
      </c>
      <c r="C48" s="34"/>
      <c r="D48" s="27">
        <v>3</v>
      </c>
      <c r="E48" s="28">
        <v>3</v>
      </c>
      <c r="H48" s="9"/>
    </row>
    <row r="49" spans="1:11" ht="16.2" customHeight="1">
      <c r="A49" s="10" t="s">
        <v>58</v>
      </c>
      <c r="B49" s="33" t="s">
        <v>92</v>
      </c>
      <c r="C49" s="34"/>
      <c r="D49" s="27">
        <v>2</v>
      </c>
      <c r="E49" s="28">
        <v>3</v>
      </c>
      <c r="H49" s="9"/>
    </row>
    <row r="50" spans="1:11" ht="16.2" customHeight="1">
      <c r="A50" s="10" t="s">
        <v>59</v>
      </c>
      <c r="B50" s="33" t="s">
        <v>91</v>
      </c>
      <c r="C50" s="34"/>
      <c r="D50" s="27">
        <v>3</v>
      </c>
      <c r="E50" s="28">
        <v>3</v>
      </c>
      <c r="H50" s="9"/>
    </row>
    <row r="51" spans="1:11" ht="16.2" customHeight="1">
      <c r="A51" s="10" t="s">
        <v>62</v>
      </c>
      <c r="B51" s="33" t="s">
        <v>25</v>
      </c>
      <c r="C51" s="34"/>
      <c r="D51" s="27">
        <v>3</v>
      </c>
      <c r="E51" s="28">
        <v>3</v>
      </c>
      <c r="H51" s="9"/>
    </row>
    <row r="52" spans="1:11" ht="13.2" customHeight="1">
      <c r="A52" s="42" t="s">
        <v>26</v>
      </c>
      <c r="B52" s="43"/>
      <c r="C52" s="43"/>
      <c r="D52" s="43"/>
      <c r="E52" s="44"/>
    </row>
    <row r="53" spans="1:11" ht="13.2" customHeight="1">
      <c r="A53" s="36" t="s">
        <v>1</v>
      </c>
      <c r="B53" s="37"/>
      <c r="C53" s="37"/>
      <c r="D53" s="37"/>
      <c r="E53" s="38"/>
    </row>
    <row r="54" spans="1:11">
      <c r="A54" s="35" t="s">
        <v>3</v>
      </c>
      <c r="B54" s="35"/>
      <c r="C54" s="35"/>
      <c r="D54" s="14">
        <f>AVERAGE(D55:D62)</f>
        <v>2.75</v>
      </c>
      <c r="E54" s="14">
        <f>AVERAGE(E55:E62)</f>
        <v>3</v>
      </c>
    </row>
    <row r="55" spans="1:11" ht="24" customHeight="1">
      <c r="A55" s="10" t="s">
        <v>47</v>
      </c>
      <c r="B55" s="33" t="s">
        <v>27</v>
      </c>
      <c r="C55" s="34"/>
      <c r="D55" s="27">
        <v>3</v>
      </c>
      <c r="E55" s="28">
        <v>3</v>
      </c>
      <c r="G55" s="8"/>
      <c r="K55" s="8"/>
    </row>
    <row r="56" spans="1:11" ht="23.4" customHeight="1">
      <c r="A56" s="10" t="s">
        <v>48</v>
      </c>
      <c r="B56" s="33" t="s">
        <v>97</v>
      </c>
      <c r="C56" s="34"/>
      <c r="D56" s="27">
        <v>3</v>
      </c>
      <c r="E56" s="28">
        <v>3</v>
      </c>
      <c r="G56" s="8"/>
      <c r="K56" s="8"/>
    </row>
    <row r="57" spans="1:11" ht="46.95" customHeight="1">
      <c r="A57" s="10" t="s">
        <v>49</v>
      </c>
      <c r="B57" s="33" t="s">
        <v>28</v>
      </c>
      <c r="C57" s="34"/>
      <c r="D57" s="27">
        <v>3</v>
      </c>
      <c r="E57" s="28">
        <v>3</v>
      </c>
      <c r="G57" s="8"/>
      <c r="K57" s="8"/>
    </row>
    <row r="58" spans="1:11" ht="34.200000000000003" customHeight="1">
      <c r="A58" s="10" t="s">
        <v>50</v>
      </c>
      <c r="B58" s="33" t="s">
        <v>29</v>
      </c>
      <c r="C58" s="34"/>
      <c r="D58" s="27">
        <v>2</v>
      </c>
      <c r="E58" s="28">
        <v>3</v>
      </c>
      <c r="G58" s="8"/>
      <c r="K58" s="8"/>
    </row>
    <row r="59" spans="1:11" ht="23.4" customHeight="1">
      <c r="A59" s="10" t="s">
        <v>51</v>
      </c>
      <c r="B59" s="33" t="s">
        <v>93</v>
      </c>
      <c r="C59" s="34"/>
      <c r="D59" s="27">
        <v>2</v>
      </c>
      <c r="E59" s="28">
        <v>3</v>
      </c>
      <c r="G59" s="6"/>
      <c r="K59" s="8"/>
    </row>
    <row r="60" spans="1:11" ht="16.2" customHeight="1">
      <c r="A60" s="10" t="s">
        <v>52</v>
      </c>
      <c r="B60" s="33" t="s">
        <v>94</v>
      </c>
      <c r="C60" s="34"/>
      <c r="D60" s="27">
        <v>3</v>
      </c>
      <c r="E60" s="28">
        <v>3</v>
      </c>
      <c r="G60" s="6"/>
      <c r="K60" s="8"/>
    </row>
    <row r="61" spans="1:11" ht="16.2" customHeight="1">
      <c r="A61" s="10" t="s">
        <v>98</v>
      </c>
      <c r="B61" s="33" t="s">
        <v>95</v>
      </c>
      <c r="C61" s="34"/>
      <c r="D61" s="27">
        <v>3</v>
      </c>
      <c r="E61" s="28">
        <v>3</v>
      </c>
      <c r="G61" s="6"/>
      <c r="K61" s="8"/>
    </row>
    <row r="62" spans="1:11" ht="26.4" customHeight="1">
      <c r="A62" s="10" t="s">
        <v>99</v>
      </c>
      <c r="B62" s="46" t="s">
        <v>96</v>
      </c>
      <c r="C62" s="47"/>
      <c r="D62" s="27">
        <v>3</v>
      </c>
      <c r="E62" s="28">
        <v>3</v>
      </c>
      <c r="G62" s="6"/>
      <c r="K62" s="8"/>
    </row>
    <row r="63" spans="1:11" ht="13.2" customHeight="1">
      <c r="A63" s="36" t="s">
        <v>10</v>
      </c>
      <c r="B63" s="37"/>
      <c r="C63" s="37"/>
      <c r="D63" s="37"/>
      <c r="E63" s="38"/>
      <c r="K63" s="6"/>
    </row>
    <row r="64" spans="1:11" ht="15.6">
      <c r="A64" s="35" t="s">
        <v>3</v>
      </c>
      <c r="B64" s="35"/>
      <c r="C64" s="35"/>
      <c r="D64" s="14">
        <f>AVERAGE(D65:D103)</f>
        <v>2.5128205128205128</v>
      </c>
      <c r="E64" s="14">
        <f>AVERAGE(E65:E103)</f>
        <v>2.9743589743589745</v>
      </c>
      <c r="K64" s="6"/>
    </row>
    <row r="65" spans="1:11" ht="16.2" customHeight="1">
      <c r="A65" s="29" t="s">
        <v>53</v>
      </c>
      <c r="B65" s="31" t="s">
        <v>127</v>
      </c>
      <c r="C65" s="32"/>
      <c r="D65" s="27">
        <v>2</v>
      </c>
      <c r="E65" s="28">
        <v>3</v>
      </c>
      <c r="K65" s="6"/>
    </row>
    <row r="66" spans="1:11" ht="16.2" customHeight="1">
      <c r="A66" s="29" t="s">
        <v>54</v>
      </c>
      <c r="B66" s="31" t="s">
        <v>128</v>
      </c>
      <c r="C66" s="32"/>
      <c r="D66" s="27">
        <v>3</v>
      </c>
      <c r="E66" s="28">
        <v>3</v>
      </c>
      <c r="K66" s="6"/>
    </row>
    <row r="67" spans="1:11" ht="16.2" customHeight="1">
      <c r="A67" s="29" t="s">
        <v>55</v>
      </c>
      <c r="B67" s="31" t="s">
        <v>129</v>
      </c>
      <c r="C67" s="32"/>
      <c r="D67" s="27">
        <v>3</v>
      </c>
      <c r="E67" s="28">
        <v>3</v>
      </c>
      <c r="K67" s="6"/>
    </row>
    <row r="68" spans="1:11" ht="36" customHeight="1">
      <c r="A68" s="29" t="s">
        <v>56</v>
      </c>
      <c r="B68" s="31" t="s">
        <v>161</v>
      </c>
      <c r="C68" s="32"/>
      <c r="D68" s="27">
        <v>3</v>
      </c>
      <c r="E68" s="28">
        <v>3</v>
      </c>
      <c r="K68" s="6"/>
    </row>
    <row r="69" spans="1:11" ht="16.2" customHeight="1">
      <c r="A69" s="29" t="s">
        <v>60</v>
      </c>
      <c r="B69" s="31" t="s">
        <v>130</v>
      </c>
      <c r="C69" s="32"/>
      <c r="D69" s="27">
        <v>3</v>
      </c>
      <c r="E69" s="28">
        <v>3</v>
      </c>
      <c r="K69" s="6"/>
    </row>
    <row r="70" spans="1:11" ht="16.2" customHeight="1">
      <c r="A70" s="29" t="s">
        <v>61</v>
      </c>
      <c r="B70" s="31" t="s">
        <v>131</v>
      </c>
      <c r="C70" s="32"/>
      <c r="D70" s="27">
        <v>3</v>
      </c>
      <c r="E70" s="28">
        <v>3</v>
      </c>
      <c r="K70" s="6"/>
    </row>
    <row r="71" spans="1:11" ht="16.2" customHeight="1">
      <c r="A71" s="29" t="s">
        <v>63</v>
      </c>
      <c r="B71" s="31" t="s">
        <v>132</v>
      </c>
      <c r="C71" s="32"/>
      <c r="D71" s="27">
        <v>3</v>
      </c>
      <c r="E71" s="28">
        <v>3</v>
      </c>
      <c r="K71" s="6"/>
    </row>
    <row r="72" spans="1:11" ht="16.2" customHeight="1">
      <c r="A72" s="29" t="s">
        <v>64</v>
      </c>
      <c r="B72" s="31" t="s">
        <v>133</v>
      </c>
      <c r="C72" s="32"/>
      <c r="D72" s="27">
        <v>3</v>
      </c>
      <c r="E72" s="28">
        <v>3</v>
      </c>
      <c r="K72" s="6"/>
    </row>
    <row r="73" spans="1:11" ht="16.2" customHeight="1">
      <c r="A73" s="29" t="s">
        <v>65</v>
      </c>
      <c r="B73" s="31" t="s">
        <v>134</v>
      </c>
      <c r="C73" s="32"/>
      <c r="D73" s="27">
        <v>2</v>
      </c>
      <c r="E73" s="28">
        <v>3</v>
      </c>
      <c r="K73" s="6"/>
    </row>
    <row r="74" spans="1:11" ht="16.2" customHeight="1">
      <c r="A74" s="29" t="s">
        <v>79</v>
      </c>
      <c r="B74" s="31" t="s">
        <v>135</v>
      </c>
      <c r="C74" s="32"/>
      <c r="D74" s="27">
        <v>2</v>
      </c>
      <c r="E74" s="28">
        <v>3</v>
      </c>
      <c r="K74" s="6"/>
    </row>
    <row r="75" spans="1:11" ht="25.2" customHeight="1">
      <c r="A75" s="29" t="s">
        <v>80</v>
      </c>
      <c r="B75" s="31" t="s">
        <v>136</v>
      </c>
      <c r="C75" s="32"/>
      <c r="D75" s="27">
        <v>2</v>
      </c>
      <c r="E75" s="28">
        <v>3</v>
      </c>
      <c r="K75" s="6"/>
    </row>
    <row r="76" spans="1:11" ht="24" customHeight="1">
      <c r="A76" s="29" t="s">
        <v>81</v>
      </c>
      <c r="B76" s="31" t="s">
        <v>137</v>
      </c>
      <c r="C76" s="32"/>
      <c r="D76" s="27">
        <v>2</v>
      </c>
      <c r="E76" s="28">
        <v>3</v>
      </c>
      <c r="K76" s="6"/>
    </row>
    <row r="77" spans="1:11" ht="16.2" customHeight="1">
      <c r="A77" s="29" t="s">
        <v>100</v>
      </c>
      <c r="B77" s="31" t="s">
        <v>138</v>
      </c>
      <c r="C77" s="32"/>
      <c r="D77" s="27">
        <v>2</v>
      </c>
      <c r="E77" s="28">
        <v>3</v>
      </c>
      <c r="K77" s="6"/>
    </row>
    <row r="78" spans="1:11" ht="16.2" customHeight="1">
      <c r="A78" s="29" t="s">
        <v>101</v>
      </c>
      <c r="B78" s="31" t="s">
        <v>139</v>
      </c>
      <c r="C78" s="32"/>
      <c r="D78" s="27">
        <v>2</v>
      </c>
      <c r="E78" s="28">
        <v>3</v>
      </c>
      <c r="K78" s="6"/>
    </row>
    <row r="79" spans="1:11" ht="16.2" customHeight="1">
      <c r="A79" s="29" t="s">
        <v>102</v>
      </c>
      <c r="B79" s="31" t="s">
        <v>140</v>
      </c>
      <c r="C79" s="32"/>
      <c r="D79" s="27">
        <v>2</v>
      </c>
      <c r="E79" s="28">
        <v>3</v>
      </c>
      <c r="K79" s="6"/>
    </row>
    <row r="80" spans="1:11" ht="16.2" customHeight="1">
      <c r="A80" s="29" t="s">
        <v>103</v>
      </c>
      <c r="B80" s="31" t="s">
        <v>141</v>
      </c>
      <c r="C80" s="32"/>
      <c r="D80" s="27">
        <v>1</v>
      </c>
      <c r="E80" s="28">
        <v>2</v>
      </c>
      <c r="K80" s="6"/>
    </row>
    <row r="81" spans="1:11" ht="16.2" customHeight="1">
      <c r="A81" s="29" t="s">
        <v>104</v>
      </c>
      <c r="B81" s="31" t="s">
        <v>142</v>
      </c>
      <c r="C81" s="32"/>
      <c r="D81" s="27">
        <v>2</v>
      </c>
      <c r="E81" s="28">
        <v>3</v>
      </c>
      <c r="K81" s="6"/>
    </row>
    <row r="82" spans="1:11" ht="16.2" customHeight="1">
      <c r="A82" s="29" t="s">
        <v>105</v>
      </c>
      <c r="B82" s="31" t="s">
        <v>143</v>
      </c>
      <c r="C82" s="32"/>
      <c r="D82" s="27">
        <v>2</v>
      </c>
      <c r="E82" s="28">
        <v>3</v>
      </c>
      <c r="K82" s="6"/>
    </row>
    <row r="83" spans="1:11" ht="16.2" customHeight="1">
      <c r="A83" s="29" t="s">
        <v>106</v>
      </c>
      <c r="B83" s="31" t="s">
        <v>144</v>
      </c>
      <c r="C83" s="32"/>
      <c r="D83" s="27">
        <v>2</v>
      </c>
      <c r="E83" s="28">
        <v>3</v>
      </c>
      <c r="K83" s="6"/>
    </row>
    <row r="84" spans="1:11" ht="16.2" customHeight="1">
      <c r="A84" s="29" t="s">
        <v>107</v>
      </c>
      <c r="B84" s="31" t="s">
        <v>145</v>
      </c>
      <c r="C84" s="32"/>
      <c r="D84" s="27">
        <v>2</v>
      </c>
      <c r="E84" s="28">
        <v>3</v>
      </c>
      <c r="K84" s="6"/>
    </row>
    <row r="85" spans="1:11" ht="26.4" customHeight="1">
      <c r="A85" s="29" t="s">
        <v>108</v>
      </c>
      <c r="B85" s="31" t="s">
        <v>146</v>
      </c>
      <c r="C85" s="32"/>
      <c r="D85" s="27">
        <v>3</v>
      </c>
      <c r="E85" s="28">
        <v>3</v>
      </c>
      <c r="K85" s="6"/>
    </row>
    <row r="86" spans="1:11" ht="16.2" customHeight="1">
      <c r="A86" s="29" t="s">
        <v>109</v>
      </c>
      <c r="B86" s="31" t="s">
        <v>147</v>
      </c>
      <c r="C86" s="32"/>
      <c r="D86" s="27">
        <v>3</v>
      </c>
      <c r="E86" s="28">
        <v>3</v>
      </c>
      <c r="K86" s="6"/>
    </row>
    <row r="87" spans="1:11" ht="24" customHeight="1">
      <c r="A87" s="29" t="s">
        <v>110</v>
      </c>
      <c r="B87" s="31" t="s">
        <v>148</v>
      </c>
      <c r="C87" s="32"/>
      <c r="D87" s="27">
        <v>3</v>
      </c>
      <c r="E87" s="28">
        <v>3</v>
      </c>
      <c r="K87" s="6"/>
    </row>
    <row r="88" spans="1:11" ht="16.2" customHeight="1">
      <c r="A88" s="29" t="s">
        <v>111</v>
      </c>
      <c r="B88" s="31" t="s">
        <v>149</v>
      </c>
      <c r="C88" s="32"/>
      <c r="D88" s="27">
        <v>3</v>
      </c>
      <c r="E88" s="28">
        <v>3</v>
      </c>
      <c r="K88" s="6"/>
    </row>
    <row r="89" spans="1:11" ht="16.2" customHeight="1">
      <c r="A89" s="29" t="s">
        <v>112</v>
      </c>
      <c r="B89" s="31" t="s">
        <v>150</v>
      </c>
      <c r="C89" s="32"/>
      <c r="D89" s="27">
        <v>3</v>
      </c>
      <c r="E89" s="28">
        <v>3</v>
      </c>
      <c r="K89" s="6"/>
    </row>
    <row r="90" spans="1:11" ht="16.2" customHeight="1">
      <c r="A90" s="29" t="s">
        <v>113</v>
      </c>
      <c r="B90" s="31" t="s">
        <v>151</v>
      </c>
      <c r="C90" s="32"/>
      <c r="D90" s="27">
        <v>3</v>
      </c>
      <c r="E90" s="28">
        <v>3</v>
      </c>
      <c r="K90" s="6"/>
    </row>
    <row r="91" spans="1:11" ht="16.2" customHeight="1">
      <c r="A91" s="29" t="s">
        <v>114</v>
      </c>
      <c r="B91" s="31" t="s">
        <v>152</v>
      </c>
      <c r="C91" s="32"/>
      <c r="D91" s="27">
        <v>3</v>
      </c>
      <c r="E91" s="28">
        <v>3</v>
      </c>
    </row>
    <row r="92" spans="1:11" ht="16.2" customHeight="1">
      <c r="A92" s="29" t="s">
        <v>115</v>
      </c>
      <c r="B92" s="31" t="s">
        <v>153</v>
      </c>
      <c r="C92" s="32"/>
      <c r="D92" s="27">
        <v>3</v>
      </c>
      <c r="E92" s="28">
        <v>3</v>
      </c>
    </row>
    <row r="93" spans="1:11" ht="16.2" customHeight="1">
      <c r="A93" s="29" t="s">
        <v>116</v>
      </c>
      <c r="B93" s="31" t="s">
        <v>154</v>
      </c>
      <c r="C93" s="32"/>
      <c r="D93" s="27">
        <v>3</v>
      </c>
      <c r="E93" s="28">
        <v>3</v>
      </c>
    </row>
    <row r="94" spans="1:11" ht="16.2" customHeight="1">
      <c r="A94" s="29" t="s">
        <v>117</v>
      </c>
      <c r="B94" s="31" t="s">
        <v>155</v>
      </c>
      <c r="C94" s="32"/>
      <c r="D94" s="27">
        <v>3</v>
      </c>
      <c r="E94" s="28">
        <v>3</v>
      </c>
    </row>
    <row r="95" spans="1:11" ht="24.6" customHeight="1">
      <c r="A95" s="29" t="s">
        <v>118</v>
      </c>
      <c r="B95" s="31" t="s">
        <v>156</v>
      </c>
      <c r="C95" s="32"/>
      <c r="D95" s="27">
        <v>3</v>
      </c>
      <c r="E95" s="28">
        <v>3</v>
      </c>
    </row>
    <row r="96" spans="1:11" ht="16.2" customHeight="1">
      <c r="A96" s="29" t="s">
        <v>119</v>
      </c>
      <c r="B96" s="31" t="s">
        <v>157</v>
      </c>
      <c r="C96" s="32"/>
      <c r="D96" s="27">
        <v>3</v>
      </c>
      <c r="E96" s="28">
        <v>3</v>
      </c>
    </row>
    <row r="97" spans="1:5" ht="23.4" customHeight="1">
      <c r="A97" s="29" t="s">
        <v>120</v>
      </c>
      <c r="B97" s="31" t="s">
        <v>30</v>
      </c>
      <c r="C97" s="32"/>
      <c r="D97" s="27">
        <v>3</v>
      </c>
      <c r="E97" s="28">
        <v>3</v>
      </c>
    </row>
    <row r="98" spans="1:5" ht="24" customHeight="1">
      <c r="A98" s="29" t="s">
        <v>121</v>
      </c>
      <c r="B98" s="31" t="s">
        <v>31</v>
      </c>
      <c r="C98" s="32"/>
      <c r="D98" s="27">
        <v>3</v>
      </c>
      <c r="E98" s="28">
        <v>3</v>
      </c>
    </row>
    <row r="99" spans="1:5" ht="16.2" customHeight="1">
      <c r="A99" s="29" t="s">
        <v>122</v>
      </c>
      <c r="B99" s="31" t="s">
        <v>32</v>
      </c>
      <c r="C99" s="32"/>
      <c r="D99" s="27">
        <v>2</v>
      </c>
      <c r="E99" s="28">
        <v>3</v>
      </c>
    </row>
    <row r="100" spans="1:5" ht="24.6" customHeight="1">
      <c r="A100" s="29" t="s">
        <v>123</v>
      </c>
      <c r="B100" s="31" t="s">
        <v>158</v>
      </c>
      <c r="C100" s="32"/>
      <c r="D100" s="27">
        <v>2</v>
      </c>
      <c r="E100" s="28">
        <v>3</v>
      </c>
    </row>
    <row r="101" spans="1:5" ht="22.95" customHeight="1">
      <c r="A101" s="29" t="s">
        <v>124</v>
      </c>
      <c r="B101" s="31" t="s">
        <v>162</v>
      </c>
      <c r="C101" s="32"/>
      <c r="D101" s="27">
        <v>2</v>
      </c>
      <c r="E101" s="28">
        <v>3</v>
      </c>
    </row>
    <row r="102" spans="1:5" ht="16.2" customHeight="1">
      <c r="A102" s="29" t="s">
        <v>125</v>
      </c>
      <c r="B102" s="31" t="s">
        <v>159</v>
      </c>
      <c r="C102" s="32"/>
      <c r="D102" s="27">
        <v>2</v>
      </c>
      <c r="E102" s="28">
        <v>3</v>
      </c>
    </row>
    <row r="103" spans="1:5" ht="16.2" customHeight="1">
      <c r="A103" s="29" t="s">
        <v>126</v>
      </c>
      <c r="B103" s="31" t="s">
        <v>160</v>
      </c>
      <c r="C103" s="32"/>
      <c r="D103" s="27">
        <v>2</v>
      </c>
      <c r="E103" s="28">
        <v>3</v>
      </c>
    </row>
    <row r="104" spans="1:5" ht="14.4" customHeight="1">
      <c r="A104" s="36" t="s">
        <v>14</v>
      </c>
      <c r="B104" s="37"/>
      <c r="C104" s="37"/>
      <c r="D104" s="37"/>
      <c r="E104" s="38"/>
    </row>
    <row r="105" spans="1:5">
      <c r="A105" s="35" t="s">
        <v>3</v>
      </c>
      <c r="B105" s="54"/>
      <c r="C105" s="35"/>
      <c r="D105" s="14">
        <f>AVERAGE(D106:D120)</f>
        <v>2</v>
      </c>
      <c r="E105" s="14">
        <f>AVERAGE(E106:E120)</f>
        <v>3</v>
      </c>
    </row>
    <row r="106" spans="1:5" ht="25.2" customHeight="1">
      <c r="A106" s="29" t="s">
        <v>57</v>
      </c>
      <c r="B106" s="31" t="s">
        <v>171</v>
      </c>
      <c r="C106" s="32"/>
      <c r="D106" s="27">
        <v>2</v>
      </c>
      <c r="E106" s="28">
        <v>3</v>
      </c>
    </row>
    <row r="107" spans="1:5" ht="16.2" customHeight="1">
      <c r="A107" s="29" t="s">
        <v>58</v>
      </c>
      <c r="B107" s="31" t="s">
        <v>172</v>
      </c>
      <c r="C107" s="32"/>
      <c r="D107" s="27">
        <v>2</v>
      </c>
      <c r="E107" s="28">
        <v>3</v>
      </c>
    </row>
    <row r="108" spans="1:5" ht="16.2" customHeight="1">
      <c r="A108" s="29" t="s">
        <v>59</v>
      </c>
      <c r="B108" s="31" t="s">
        <v>173</v>
      </c>
      <c r="C108" s="32"/>
      <c r="D108" s="27">
        <v>2</v>
      </c>
      <c r="E108" s="28">
        <v>3</v>
      </c>
    </row>
    <row r="109" spans="1:5" ht="25.95" customHeight="1">
      <c r="A109" s="29" t="s">
        <v>62</v>
      </c>
      <c r="B109" s="31" t="s">
        <v>174</v>
      </c>
      <c r="C109" s="32"/>
      <c r="D109" s="27">
        <v>2</v>
      </c>
      <c r="E109" s="28">
        <v>3</v>
      </c>
    </row>
    <row r="110" spans="1:5" ht="16.2" customHeight="1">
      <c r="A110" s="29" t="s">
        <v>66</v>
      </c>
      <c r="B110" s="31" t="s">
        <v>175</v>
      </c>
      <c r="C110" s="32"/>
      <c r="D110" s="27">
        <v>2</v>
      </c>
      <c r="E110" s="28">
        <v>3</v>
      </c>
    </row>
    <row r="111" spans="1:5" ht="25.2" customHeight="1">
      <c r="A111" s="29" t="s">
        <v>78</v>
      </c>
      <c r="B111" s="31" t="s">
        <v>176</v>
      </c>
      <c r="C111" s="32"/>
      <c r="D111" s="27">
        <v>2</v>
      </c>
      <c r="E111" s="28">
        <v>3</v>
      </c>
    </row>
    <row r="112" spans="1:5" ht="16.2" customHeight="1">
      <c r="A112" s="29" t="s">
        <v>199</v>
      </c>
      <c r="B112" s="31" t="s">
        <v>177</v>
      </c>
      <c r="C112" s="32"/>
      <c r="D112" s="27">
        <v>2</v>
      </c>
      <c r="E112" s="28">
        <v>3</v>
      </c>
    </row>
    <row r="113" spans="1:5" ht="16.2" customHeight="1">
      <c r="A113" s="29" t="s">
        <v>163</v>
      </c>
      <c r="B113" s="31" t="s">
        <v>178</v>
      </c>
      <c r="C113" s="32"/>
      <c r="D113" s="27">
        <v>2</v>
      </c>
      <c r="E113" s="28">
        <v>3</v>
      </c>
    </row>
    <row r="114" spans="1:5" ht="25.95" customHeight="1">
      <c r="A114" s="29" t="s">
        <v>164</v>
      </c>
      <c r="B114" s="31" t="s">
        <v>179</v>
      </c>
      <c r="C114" s="32"/>
      <c r="D114" s="27">
        <v>2</v>
      </c>
      <c r="E114" s="28">
        <v>3</v>
      </c>
    </row>
    <row r="115" spans="1:5" ht="25.95" customHeight="1">
      <c r="A115" s="29" t="s">
        <v>165</v>
      </c>
      <c r="B115" s="31" t="s">
        <v>180</v>
      </c>
      <c r="C115" s="32"/>
      <c r="D115" s="27">
        <v>2</v>
      </c>
      <c r="E115" s="28">
        <v>3</v>
      </c>
    </row>
    <row r="116" spans="1:5" ht="23.4" customHeight="1">
      <c r="A116" s="29" t="s">
        <v>166</v>
      </c>
      <c r="B116" s="31" t="s">
        <v>181</v>
      </c>
      <c r="C116" s="32"/>
      <c r="D116" s="27">
        <v>2</v>
      </c>
      <c r="E116" s="28">
        <v>3</v>
      </c>
    </row>
    <row r="117" spans="1:5" ht="16.2" customHeight="1">
      <c r="A117" s="29" t="s">
        <v>167</v>
      </c>
      <c r="B117" s="31" t="s">
        <v>182</v>
      </c>
      <c r="C117" s="32"/>
      <c r="D117" s="27">
        <v>2</v>
      </c>
      <c r="E117" s="28">
        <v>3</v>
      </c>
    </row>
    <row r="118" spans="1:5" ht="25.2" customHeight="1">
      <c r="A118" s="29" t="s">
        <v>168</v>
      </c>
      <c r="B118" s="31" t="s">
        <v>183</v>
      </c>
      <c r="C118" s="32"/>
      <c r="D118" s="27">
        <v>2</v>
      </c>
      <c r="E118" s="28">
        <v>3</v>
      </c>
    </row>
    <row r="119" spans="1:5" ht="16.2" customHeight="1">
      <c r="A119" s="29" t="s">
        <v>169</v>
      </c>
      <c r="B119" s="31" t="s">
        <v>33</v>
      </c>
      <c r="C119" s="32"/>
      <c r="D119" s="27">
        <v>2</v>
      </c>
      <c r="E119" s="28">
        <v>3</v>
      </c>
    </row>
    <row r="120" spans="1:5" ht="27" customHeight="1">
      <c r="A120" s="29" t="s">
        <v>170</v>
      </c>
      <c r="B120" s="56" t="s">
        <v>34</v>
      </c>
      <c r="C120" s="57"/>
      <c r="D120" s="27">
        <v>2</v>
      </c>
      <c r="E120" s="28">
        <v>3</v>
      </c>
    </row>
    <row r="121" spans="1:5" ht="13.2" customHeight="1">
      <c r="A121" s="42" t="s">
        <v>35</v>
      </c>
      <c r="B121" s="55"/>
      <c r="C121" s="43"/>
      <c r="D121" s="43"/>
      <c r="E121" s="44"/>
    </row>
    <row r="122" spans="1:5" ht="13.2" customHeight="1">
      <c r="A122" s="36" t="s">
        <v>1</v>
      </c>
      <c r="B122" s="37"/>
      <c r="C122" s="37"/>
      <c r="D122" s="37"/>
      <c r="E122" s="38"/>
    </row>
    <row r="123" spans="1:5">
      <c r="A123" s="35" t="s">
        <v>3</v>
      </c>
      <c r="B123" s="54"/>
      <c r="C123" s="35"/>
      <c r="D123" s="14">
        <f>AVERAGE(D124:D132)</f>
        <v>1.8888888888888888</v>
      </c>
      <c r="E123" s="14">
        <f>AVERAGE(E124:E132)</f>
        <v>2.8888888888888888</v>
      </c>
    </row>
    <row r="124" spans="1:5" ht="16.2" customHeight="1">
      <c r="A124" s="29" t="s">
        <v>47</v>
      </c>
      <c r="B124" s="31" t="s">
        <v>185</v>
      </c>
      <c r="C124" s="32"/>
      <c r="D124" s="27">
        <v>1</v>
      </c>
      <c r="E124" s="28">
        <v>2</v>
      </c>
    </row>
    <row r="125" spans="1:5" ht="16.2" customHeight="1">
      <c r="A125" s="29" t="s">
        <v>48</v>
      </c>
      <c r="B125" s="31" t="s">
        <v>186</v>
      </c>
      <c r="C125" s="32"/>
      <c r="D125" s="27">
        <v>2</v>
      </c>
      <c r="E125" s="28">
        <v>3</v>
      </c>
    </row>
    <row r="126" spans="1:5" ht="16.2" customHeight="1">
      <c r="A126" s="29" t="s">
        <v>49</v>
      </c>
      <c r="B126" s="31" t="s">
        <v>187</v>
      </c>
      <c r="C126" s="32"/>
      <c r="D126" s="27">
        <v>2</v>
      </c>
      <c r="E126" s="28">
        <v>3</v>
      </c>
    </row>
    <row r="127" spans="1:5" ht="16.2" customHeight="1">
      <c r="A127" s="29" t="s">
        <v>50</v>
      </c>
      <c r="B127" s="31" t="s">
        <v>188</v>
      </c>
      <c r="C127" s="32"/>
      <c r="D127" s="27">
        <v>2</v>
      </c>
      <c r="E127" s="28">
        <v>3</v>
      </c>
    </row>
    <row r="128" spans="1:5" ht="22.95" customHeight="1">
      <c r="A128" s="29" t="s">
        <v>51</v>
      </c>
      <c r="B128" s="31" t="s">
        <v>189</v>
      </c>
      <c r="C128" s="32"/>
      <c r="D128" s="27">
        <v>2</v>
      </c>
      <c r="E128" s="28">
        <v>3</v>
      </c>
    </row>
    <row r="129" spans="1:5" ht="24.6" customHeight="1">
      <c r="A129" s="29" t="s">
        <v>52</v>
      </c>
      <c r="B129" s="31" t="s">
        <v>36</v>
      </c>
      <c r="C129" s="32"/>
      <c r="D129" s="27">
        <v>2</v>
      </c>
      <c r="E129" s="28">
        <v>3</v>
      </c>
    </row>
    <row r="130" spans="1:5" ht="24.6" customHeight="1">
      <c r="A130" s="29" t="s">
        <v>98</v>
      </c>
      <c r="B130" s="31" t="s">
        <v>37</v>
      </c>
      <c r="C130" s="32"/>
      <c r="D130" s="27">
        <v>2</v>
      </c>
      <c r="E130" s="28">
        <v>3</v>
      </c>
    </row>
    <row r="131" spans="1:5" ht="16.2" customHeight="1">
      <c r="A131" s="29" t="s">
        <v>99</v>
      </c>
      <c r="B131" s="31" t="s">
        <v>38</v>
      </c>
      <c r="C131" s="32"/>
      <c r="D131" s="27">
        <v>2</v>
      </c>
      <c r="E131" s="28">
        <v>3</v>
      </c>
    </row>
    <row r="132" spans="1:5" ht="24" customHeight="1">
      <c r="A132" s="29" t="s">
        <v>184</v>
      </c>
      <c r="B132" s="31" t="s">
        <v>39</v>
      </c>
      <c r="C132" s="32"/>
      <c r="D132" s="27">
        <v>2</v>
      </c>
      <c r="E132" s="28">
        <v>3</v>
      </c>
    </row>
    <row r="133" spans="1:5" ht="13.2" customHeight="1">
      <c r="A133" s="36" t="s">
        <v>10</v>
      </c>
      <c r="B133" s="39"/>
      <c r="C133" s="37"/>
      <c r="D133" s="37"/>
      <c r="E133" s="38"/>
    </row>
    <row r="134" spans="1:5">
      <c r="A134" s="35" t="s">
        <v>3</v>
      </c>
      <c r="B134" s="54"/>
      <c r="C134" s="35"/>
      <c r="D134" s="14">
        <f>AVERAGE(D135:D146)</f>
        <v>2.4166666666666665</v>
      </c>
      <c r="E134" s="14">
        <f>AVERAGE(E135:E146)</f>
        <v>2.8333333333333335</v>
      </c>
    </row>
    <row r="135" spans="1:5" ht="23.4" customHeight="1">
      <c r="A135" s="30" t="s">
        <v>53</v>
      </c>
      <c r="B135" s="31" t="s">
        <v>198</v>
      </c>
      <c r="C135" s="32"/>
      <c r="D135" s="27">
        <v>2</v>
      </c>
      <c r="E135" s="28">
        <v>3</v>
      </c>
    </row>
    <row r="136" spans="1:5" ht="23.4" customHeight="1">
      <c r="A136" s="30" t="s">
        <v>54</v>
      </c>
      <c r="B136" s="31" t="s">
        <v>190</v>
      </c>
      <c r="C136" s="32"/>
      <c r="D136" s="27">
        <v>3</v>
      </c>
      <c r="E136" s="28">
        <v>3</v>
      </c>
    </row>
    <row r="137" spans="1:5" ht="16.2" customHeight="1">
      <c r="A137" s="30" t="s">
        <v>55</v>
      </c>
      <c r="B137" s="31" t="s">
        <v>191</v>
      </c>
      <c r="C137" s="32"/>
      <c r="D137" s="27">
        <v>3</v>
      </c>
      <c r="E137" s="28">
        <v>3</v>
      </c>
    </row>
    <row r="138" spans="1:5" ht="16.2" customHeight="1">
      <c r="A138" s="30" t="s">
        <v>56</v>
      </c>
      <c r="B138" s="31" t="s">
        <v>192</v>
      </c>
      <c r="C138" s="32"/>
      <c r="D138" s="27">
        <v>1</v>
      </c>
      <c r="E138" s="28">
        <v>2</v>
      </c>
    </row>
    <row r="139" spans="1:5" ht="24.6" customHeight="1">
      <c r="A139" s="30" t="s">
        <v>60</v>
      </c>
      <c r="B139" s="31" t="s">
        <v>193</v>
      </c>
      <c r="C139" s="32"/>
      <c r="D139" s="27">
        <v>1</v>
      </c>
      <c r="E139" s="28">
        <v>2</v>
      </c>
    </row>
    <row r="140" spans="1:5" ht="16.2" customHeight="1">
      <c r="A140" s="30" t="s">
        <v>61</v>
      </c>
      <c r="B140" s="31" t="s">
        <v>194</v>
      </c>
      <c r="C140" s="32"/>
      <c r="D140" s="27">
        <v>2</v>
      </c>
      <c r="E140" s="28">
        <v>3</v>
      </c>
    </row>
    <row r="141" spans="1:5" ht="16.2" customHeight="1">
      <c r="A141" s="30" t="s">
        <v>63</v>
      </c>
      <c r="B141" s="31" t="s">
        <v>195</v>
      </c>
      <c r="C141" s="32"/>
      <c r="D141" s="27">
        <v>2</v>
      </c>
      <c r="E141" s="28">
        <v>3</v>
      </c>
    </row>
    <row r="142" spans="1:5" ht="24" customHeight="1">
      <c r="A142" s="30" t="s">
        <v>64</v>
      </c>
      <c r="B142" s="31" t="s">
        <v>196</v>
      </c>
      <c r="C142" s="32"/>
      <c r="D142" s="27">
        <v>3</v>
      </c>
      <c r="E142" s="28">
        <v>3</v>
      </c>
    </row>
    <row r="143" spans="1:5" ht="24.6" customHeight="1">
      <c r="A143" s="30" t="s">
        <v>65</v>
      </c>
      <c r="B143" s="31" t="s">
        <v>40</v>
      </c>
      <c r="C143" s="32"/>
      <c r="D143" s="27">
        <v>3</v>
      </c>
      <c r="E143" s="28">
        <v>3</v>
      </c>
    </row>
    <row r="144" spans="1:5" ht="16.2" customHeight="1">
      <c r="A144" s="30" t="s">
        <v>79</v>
      </c>
      <c r="B144" s="31" t="s">
        <v>41</v>
      </c>
      <c r="C144" s="32"/>
      <c r="D144" s="27">
        <v>3</v>
      </c>
      <c r="E144" s="28">
        <v>3</v>
      </c>
    </row>
    <row r="145" spans="1:5" ht="16.2" customHeight="1">
      <c r="A145" s="30" t="s">
        <v>80</v>
      </c>
      <c r="B145" s="31" t="s">
        <v>42</v>
      </c>
      <c r="C145" s="32"/>
      <c r="D145" s="27">
        <v>3</v>
      </c>
      <c r="E145" s="28">
        <v>3</v>
      </c>
    </row>
    <row r="146" spans="1:5" ht="24" customHeight="1">
      <c r="A146" s="30" t="s">
        <v>81</v>
      </c>
      <c r="B146" s="31" t="s">
        <v>197</v>
      </c>
      <c r="C146" s="32"/>
      <c r="D146" s="27">
        <v>3</v>
      </c>
      <c r="E146" s="28">
        <v>3</v>
      </c>
    </row>
    <row r="147" spans="1:5" ht="14.4" customHeight="1">
      <c r="A147" s="36" t="s">
        <v>14</v>
      </c>
      <c r="B147" s="39"/>
      <c r="C147" s="37"/>
      <c r="D147" s="37"/>
      <c r="E147" s="38"/>
    </row>
    <row r="148" spans="1:5">
      <c r="A148" s="35" t="s">
        <v>3</v>
      </c>
      <c r="B148" s="35"/>
      <c r="C148" s="35"/>
      <c r="D148" s="14">
        <f>AVERAGE(D149:D152)</f>
        <v>3</v>
      </c>
      <c r="E148" s="14">
        <f>AVERAGE(E149:E152)</f>
        <v>3</v>
      </c>
    </row>
    <row r="149" spans="1:5" ht="24" customHeight="1">
      <c r="A149" s="10" t="s">
        <v>57</v>
      </c>
      <c r="B149" s="33" t="s">
        <v>43</v>
      </c>
      <c r="C149" s="34"/>
      <c r="D149" s="27">
        <v>3</v>
      </c>
      <c r="E149" s="28">
        <v>3</v>
      </c>
    </row>
    <row r="150" spans="1:5" ht="16.2" customHeight="1">
      <c r="A150" s="10" t="s">
        <v>58</v>
      </c>
      <c r="B150" s="33" t="s">
        <v>44</v>
      </c>
      <c r="C150" s="34"/>
      <c r="D150" s="27">
        <v>3</v>
      </c>
      <c r="E150" s="28">
        <v>3</v>
      </c>
    </row>
    <row r="151" spans="1:5" ht="23.4" customHeight="1">
      <c r="A151" s="10" t="s">
        <v>59</v>
      </c>
      <c r="B151" s="33" t="s">
        <v>45</v>
      </c>
      <c r="C151" s="34"/>
      <c r="D151" s="27">
        <v>3</v>
      </c>
      <c r="E151" s="28">
        <v>3</v>
      </c>
    </row>
    <row r="152" spans="1:5" ht="24.6" customHeight="1">
      <c r="A152" s="10" t="s">
        <v>62</v>
      </c>
      <c r="B152" s="33" t="s">
        <v>46</v>
      </c>
      <c r="C152" s="34"/>
      <c r="D152" s="27">
        <v>3</v>
      </c>
      <c r="E152" s="28">
        <v>3</v>
      </c>
    </row>
  </sheetData>
  <sheetProtection password="CC71" sheet="1" objects="1" scenarios="1"/>
  <mergeCells count="149">
    <mergeCell ref="A1:D1"/>
    <mergeCell ref="A5:E5"/>
    <mergeCell ref="A6:E6"/>
    <mergeCell ref="A7:C7"/>
    <mergeCell ref="B8:C8"/>
    <mergeCell ref="B9:C9"/>
    <mergeCell ref="B16:C16"/>
    <mergeCell ref="B17:C17"/>
    <mergeCell ref="B18:C18"/>
    <mergeCell ref="A19:E19"/>
    <mergeCell ref="A20:C20"/>
    <mergeCell ref="B21:C21"/>
    <mergeCell ref="B10:C10"/>
    <mergeCell ref="B11:C11"/>
    <mergeCell ref="B12:C12"/>
    <mergeCell ref="B13:C13"/>
    <mergeCell ref="A14:E14"/>
    <mergeCell ref="A15:C15"/>
    <mergeCell ref="A28:E28"/>
    <mergeCell ref="A29:C29"/>
    <mergeCell ref="B30:C30"/>
    <mergeCell ref="B31:C31"/>
    <mergeCell ref="A32:E32"/>
    <mergeCell ref="A33:C33"/>
    <mergeCell ref="B22:C22"/>
    <mergeCell ref="B23:C23"/>
    <mergeCell ref="B24:C24"/>
    <mergeCell ref="B25:C25"/>
    <mergeCell ref="B26:C26"/>
    <mergeCell ref="A27:E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52:E52"/>
    <mergeCell ref="A53:E53"/>
    <mergeCell ref="A54:C54"/>
    <mergeCell ref="B55:C55"/>
    <mergeCell ref="B56:C56"/>
    <mergeCell ref="B57:C57"/>
    <mergeCell ref="A46:E46"/>
    <mergeCell ref="A47:C47"/>
    <mergeCell ref="B48:C48"/>
    <mergeCell ref="B49:C49"/>
    <mergeCell ref="B50:C50"/>
    <mergeCell ref="B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A104:E104"/>
    <mergeCell ref="A105:C105"/>
    <mergeCell ref="B94:C94"/>
    <mergeCell ref="B95:C95"/>
    <mergeCell ref="B96:C96"/>
    <mergeCell ref="B97:C97"/>
    <mergeCell ref="B98:C98"/>
    <mergeCell ref="B99:C99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A121:E121"/>
    <mergeCell ref="A122:E122"/>
    <mergeCell ref="A123:C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A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B146:C146"/>
    <mergeCell ref="A147:E147"/>
  </mergeCells>
  <conditionalFormatting sqref="D7:E7">
    <cfRule type="cellIs" dxfId="128" priority="10" operator="between">
      <formula>2.6</formula>
      <formula>3</formula>
    </cfRule>
    <cfRule type="cellIs" dxfId="127" priority="11" operator="between">
      <formula>1</formula>
      <formula>1.59</formula>
    </cfRule>
    <cfRule type="cellIs" dxfId="126" priority="12" operator="between">
      <formula>1.6</formula>
      <formula>2.59</formula>
    </cfRule>
  </conditionalFormatting>
  <conditionalFormatting sqref="D15:E15">
    <cfRule type="cellIs" dxfId="125" priority="7" operator="between">
      <formula>2.6</formula>
      <formula>3</formula>
    </cfRule>
    <cfRule type="cellIs" dxfId="124" priority="8" operator="between">
      <formula>1</formula>
      <formula>1.59</formula>
    </cfRule>
    <cfRule type="cellIs" dxfId="123" priority="9" operator="between">
      <formula>1.6</formula>
      <formula>2.59</formula>
    </cfRule>
  </conditionalFormatting>
  <conditionalFormatting sqref="D20:E20">
    <cfRule type="cellIs" dxfId="122" priority="4" operator="between">
      <formula>2.6</formula>
      <formula>3</formula>
    </cfRule>
    <cfRule type="cellIs" dxfId="121" priority="5" operator="between">
      <formula>1</formula>
      <formula>1.59</formula>
    </cfRule>
    <cfRule type="cellIs" dxfId="120" priority="6" operator="between">
      <formula>1.6</formula>
      <formula>2.59</formula>
    </cfRule>
  </conditionalFormatting>
  <conditionalFormatting sqref="D29:E29 D33:E33 D47:E47 D54:E54 D64:E64 D105:E105 D123:E123 D134:E134 D148:E148">
    <cfRule type="cellIs" dxfId="119" priority="1" operator="between">
      <formula>2.6</formula>
      <formula>3</formula>
    </cfRule>
    <cfRule type="cellIs" dxfId="118" priority="2" operator="between">
      <formula>1.6</formula>
      <formula>2.59</formula>
    </cfRule>
    <cfRule type="cellIs" dxfId="11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pane="bottomLeft" activeCell="K12" sqref="K12"/>
    </sheetView>
  </sheetViews>
  <sheetFormatPr defaultColWidth="8.88671875"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8" ht="13.8">
      <c r="A1" s="48" t="s">
        <v>67</v>
      </c>
      <c r="B1" s="48"/>
      <c r="C1" s="48"/>
      <c r="D1" s="48"/>
    </row>
    <row r="2" spans="1:8">
      <c r="B2" s="1" t="s">
        <v>2</v>
      </c>
      <c r="C2" s="3"/>
    </row>
    <row r="3" spans="1:8">
      <c r="B3" s="1" t="s">
        <v>68</v>
      </c>
      <c r="C3" s="4"/>
    </row>
    <row r="4" spans="1:8">
      <c r="B4" s="1" t="s">
        <v>69</v>
      </c>
      <c r="C4" s="4"/>
      <c r="D4" s="5" t="s">
        <v>73</v>
      </c>
      <c r="E4" s="5" t="s">
        <v>74</v>
      </c>
    </row>
    <row r="5" spans="1:8" ht="14.4" customHeight="1">
      <c r="A5" s="49" t="s">
        <v>0</v>
      </c>
      <c r="B5" s="50"/>
      <c r="C5" s="50"/>
      <c r="D5" s="50"/>
      <c r="E5" s="50"/>
    </row>
    <row r="6" spans="1:8" ht="14.4" customHeight="1">
      <c r="A6" s="51" t="s">
        <v>1</v>
      </c>
      <c r="B6" s="52"/>
      <c r="C6" s="52"/>
      <c r="D6" s="52"/>
      <c r="E6" s="52"/>
    </row>
    <row r="7" spans="1:8">
      <c r="A7" s="53" t="s">
        <v>3</v>
      </c>
      <c r="B7" s="53"/>
      <c r="C7" s="53"/>
      <c r="D7" s="26">
        <f>AVERAGE(D8:D13)</f>
        <v>2.1666666666666665</v>
      </c>
      <c r="E7" s="26">
        <f>AVERAGE(E8:E13)</f>
        <v>2.8333333333333335</v>
      </c>
    </row>
    <row r="8" spans="1:8" ht="22.95" customHeight="1">
      <c r="A8" s="10" t="s">
        <v>47</v>
      </c>
      <c r="B8" s="33" t="s">
        <v>4</v>
      </c>
      <c r="C8" s="34"/>
      <c r="D8" s="27">
        <v>3</v>
      </c>
      <c r="E8" s="28">
        <v>3</v>
      </c>
      <c r="H8" s="6"/>
    </row>
    <row r="9" spans="1:8" ht="16.2" customHeight="1">
      <c r="A9" s="10" t="s">
        <v>48</v>
      </c>
      <c r="B9" s="33" t="s">
        <v>5</v>
      </c>
      <c r="C9" s="34"/>
      <c r="D9" s="27">
        <v>3</v>
      </c>
      <c r="E9" s="28">
        <v>3</v>
      </c>
      <c r="H9" s="6"/>
    </row>
    <row r="10" spans="1:8" ht="14.4" customHeight="1">
      <c r="A10" s="10" t="s">
        <v>49</v>
      </c>
      <c r="B10" s="33" t="s">
        <v>6</v>
      </c>
      <c r="C10" s="34"/>
      <c r="D10" s="27">
        <v>2</v>
      </c>
      <c r="E10" s="28">
        <v>3</v>
      </c>
      <c r="H10" s="6"/>
    </row>
    <row r="11" spans="1:8" ht="23.4" customHeight="1">
      <c r="A11" s="10" t="s">
        <v>50</v>
      </c>
      <c r="B11" s="33" t="s">
        <v>7</v>
      </c>
      <c r="C11" s="34"/>
      <c r="D11" s="27">
        <v>2</v>
      </c>
      <c r="E11" s="28">
        <v>3</v>
      </c>
      <c r="H11" s="6"/>
    </row>
    <row r="12" spans="1:8" ht="16.2" customHeight="1">
      <c r="A12" s="10" t="s">
        <v>51</v>
      </c>
      <c r="B12" s="33" t="s">
        <v>8</v>
      </c>
      <c r="C12" s="34"/>
      <c r="D12" s="27">
        <v>2</v>
      </c>
      <c r="E12" s="28">
        <v>3</v>
      </c>
      <c r="H12" s="6"/>
    </row>
    <row r="13" spans="1:8" ht="24" customHeight="1">
      <c r="A13" s="10" t="s">
        <v>52</v>
      </c>
      <c r="B13" s="33" t="s">
        <v>9</v>
      </c>
      <c r="C13" s="34"/>
      <c r="D13" s="27">
        <v>1</v>
      </c>
      <c r="E13" s="28">
        <v>2</v>
      </c>
      <c r="H13" s="6"/>
    </row>
    <row r="14" spans="1:8" ht="13.2" customHeight="1">
      <c r="A14" s="36" t="s">
        <v>10</v>
      </c>
      <c r="B14" s="37"/>
      <c r="C14" s="37"/>
      <c r="D14" s="37"/>
      <c r="E14" s="38"/>
    </row>
    <row r="15" spans="1:8">
      <c r="A15" s="35" t="s">
        <v>3</v>
      </c>
      <c r="B15" s="35"/>
      <c r="C15" s="35"/>
      <c r="D15" s="26">
        <f>AVERAGE(D16:D18)</f>
        <v>1.6666666666666667</v>
      </c>
      <c r="E15" s="26">
        <f>AVERAGE(E16:E18)</f>
        <v>2.6666666666666665</v>
      </c>
    </row>
    <row r="16" spans="1:8" ht="16.2" customHeight="1">
      <c r="A16" s="10" t="s">
        <v>53</v>
      </c>
      <c r="B16" s="33" t="s">
        <v>11</v>
      </c>
      <c r="C16" s="34"/>
      <c r="D16" s="27">
        <v>2</v>
      </c>
      <c r="E16" s="28">
        <v>3</v>
      </c>
      <c r="G16" s="6"/>
    </row>
    <row r="17" spans="1:7" ht="16.2" customHeight="1">
      <c r="A17" s="10" t="s">
        <v>54</v>
      </c>
      <c r="B17" s="33" t="s">
        <v>12</v>
      </c>
      <c r="C17" s="34"/>
      <c r="D17" s="27">
        <v>1</v>
      </c>
      <c r="E17" s="28">
        <v>2</v>
      </c>
      <c r="G17" s="6"/>
    </row>
    <row r="18" spans="1:7" ht="35.4" customHeight="1">
      <c r="A18" s="10" t="s">
        <v>55</v>
      </c>
      <c r="B18" s="33" t="s">
        <v>13</v>
      </c>
      <c r="C18" s="34"/>
      <c r="D18" s="27">
        <v>2</v>
      </c>
      <c r="E18" s="28">
        <v>3</v>
      </c>
      <c r="G18" s="6"/>
    </row>
    <row r="19" spans="1:7" ht="14.4" customHeight="1">
      <c r="A19" s="36" t="s">
        <v>14</v>
      </c>
      <c r="B19" s="37"/>
      <c r="C19" s="37"/>
      <c r="D19" s="37"/>
      <c r="E19" s="38"/>
    </row>
    <row r="20" spans="1:7">
      <c r="A20" s="35" t="s">
        <v>3</v>
      </c>
      <c r="B20" s="35"/>
      <c r="C20" s="35"/>
      <c r="D20" s="26">
        <f>AVERAGE(D21:D26)</f>
        <v>2</v>
      </c>
      <c r="E20" s="26">
        <f>AVERAGE(E21:E26)</f>
        <v>2.8333333333333335</v>
      </c>
    </row>
    <row r="21" spans="1:7" ht="34.950000000000003" customHeight="1">
      <c r="A21" s="10" t="s">
        <v>57</v>
      </c>
      <c r="B21" s="33" t="s">
        <v>15</v>
      </c>
      <c r="C21" s="34"/>
      <c r="D21" s="27">
        <v>1</v>
      </c>
      <c r="E21" s="28">
        <v>2</v>
      </c>
    </row>
    <row r="22" spans="1:7" ht="16.2" customHeight="1">
      <c r="A22" s="10" t="s">
        <v>58</v>
      </c>
      <c r="B22" s="33" t="s">
        <v>16</v>
      </c>
      <c r="C22" s="34"/>
      <c r="D22" s="27">
        <v>2</v>
      </c>
      <c r="E22" s="28">
        <v>3</v>
      </c>
    </row>
    <row r="23" spans="1:7" ht="23.4" customHeight="1">
      <c r="A23" s="10" t="s">
        <v>59</v>
      </c>
      <c r="B23" s="33" t="s">
        <v>17</v>
      </c>
      <c r="C23" s="34"/>
      <c r="D23" s="27">
        <v>2</v>
      </c>
      <c r="E23" s="28">
        <v>3</v>
      </c>
      <c r="G23" s="7"/>
    </row>
    <row r="24" spans="1:7" ht="16.2" customHeight="1">
      <c r="A24" s="10" t="s">
        <v>62</v>
      </c>
      <c r="B24" s="33" t="s">
        <v>75</v>
      </c>
      <c r="C24" s="34"/>
      <c r="D24" s="27">
        <v>2</v>
      </c>
      <c r="E24" s="28">
        <v>3</v>
      </c>
    </row>
    <row r="25" spans="1:7" ht="16.2" customHeight="1">
      <c r="A25" s="10" t="s">
        <v>66</v>
      </c>
      <c r="B25" s="40" t="s">
        <v>76</v>
      </c>
      <c r="C25" s="41"/>
      <c r="D25" s="27">
        <v>2</v>
      </c>
      <c r="E25" s="28">
        <v>3</v>
      </c>
      <c r="G25" s="7"/>
    </row>
    <row r="26" spans="1:7" ht="16.2" customHeight="1">
      <c r="A26" s="10" t="s">
        <v>78</v>
      </c>
      <c r="B26" s="33" t="s">
        <v>77</v>
      </c>
      <c r="C26" s="34"/>
      <c r="D26" s="27">
        <v>3</v>
      </c>
      <c r="E26" s="28">
        <v>3</v>
      </c>
    </row>
    <row r="27" spans="1:7" ht="14.4" customHeight="1">
      <c r="A27" s="42" t="s">
        <v>18</v>
      </c>
      <c r="B27" s="43"/>
      <c r="C27" s="43"/>
      <c r="D27" s="43"/>
      <c r="E27" s="44"/>
    </row>
    <row r="28" spans="1:7" ht="13.2" customHeight="1">
      <c r="A28" s="36" t="s">
        <v>1</v>
      </c>
      <c r="B28" s="37"/>
      <c r="C28" s="37"/>
      <c r="D28" s="37"/>
      <c r="E28" s="38"/>
    </row>
    <row r="29" spans="1:7">
      <c r="A29" s="35" t="s">
        <v>3</v>
      </c>
      <c r="B29" s="35"/>
      <c r="C29" s="35"/>
      <c r="D29" s="14">
        <f>AVERAGE(D30:D31)</f>
        <v>2.5</v>
      </c>
      <c r="E29" s="14">
        <f>AVERAGE(E30:E31)</f>
        <v>3</v>
      </c>
    </row>
    <row r="30" spans="1:7" ht="16.2" customHeight="1">
      <c r="A30" s="10" t="s">
        <v>47</v>
      </c>
      <c r="B30" s="33" t="s">
        <v>19</v>
      </c>
      <c r="C30" s="34"/>
      <c r="D30" s="27">
        <v>2</v>
      </c>
      <c r="E30" s="28">
        <v>3</v>
      </c>
    </row>
    <row r="31" spans="1:7" ht="22.95" customHeight="1">
      <c r="A31" s="10" t="s">
        <v>48</v>
      </c>
      <c r="B31" s="33" t="s">
        <v>20</v>
      </c>
      <c r="C31" s="34"/>
      <c r="D31" s="27">
        <v>3</v>
      </c>
      <c r="E31" s="28">
        <v>3</v>
      </c>
    </row>
    <row r="32" spans="1:7" ht="13.2" customHeight="1">
      <c r="A32" s="36" t="s">
        <v>10</v>
      </c>
      <c r="B32" s="37"/>
      <c r="C32" s="37"/>
      <c r="D32" s="37"/>
      <c r="E32" s="38"/>
    </row>
    <row r="33" spans="1:8">
      <c r="A33" s="35" t="s">
        <v>3</v>
      </c>
      <c r="B33" s="35"/>
      <c r="C33" s="35"/>
      <c r="D33" s="14">
        <f>AVERAGE(D34:D45)</f>
        <v>1.9166666666666667</v>
      </c>
      <c r="E33" s="14">
        <f>AVERAGE(E34:E45)</f>
        <v>2.8333333333333335</v>
      </c>
    </row>
    <row r="34" spans="1:8" ht="24" customHeight="1">
      <c r="A34" s="10" t="s">
        <v>53</v>
      </c>
      <c r="B34" s="33" t="s">
        <v>83</v>
      </c>
      <c r="C34" s="34"/>
      <c r="D34" s="27">
        <v>2</v>
      </c>
      <c r="E34" s="28">
        <v>3</v>
      </c>
      <c r="H34" s="6"/>
    </row>
    <row r="35" spans="1:8" ht="16.2" customHeight="1">
      <c r="A35" s="10" t="s">
        <v>54</v>
      </c>
      <c r="B35" s="33" t="s">
        <v>82</v>
      </c>
      <c r="C35" s="34"/>
      <c r="D35" s="27">
        <v>1</v>
      </c>
      <c r="E35" s="28">
        <v>2</v>
      </c>
      <c r="H35" s="6"/>
    </row>
    <row r="36" spans="1:8" ht="24" customHeight="1">
      <c r="A36" s="10" t="s">
        <v>55</v>
      </c>
      <c r="B36" s="33" t="s">
        <v>21</v>
      </c>
      <c r="C36" s="34"/>
      <c r="D36" s="27">
        <v>2</v>
      </c>
      <c r="E36" s="28">
        <v>3</v>
      </c>
      <c r="H36" s="6"/>
    </row>
    <row r="37" spans="1:8" ht="24.6" customHeight="1">
      <c r="A37" s="10" t="s">
        <v>56</v>
      </c>
      <c r="B37" s="33" t="s">
        <v>22</v>
      </c>
      <c r="C37" s="34"/>
      <c r="D37" s="27">
        <v>3</v>
      </c>
      <c r="E37" s="28">
        <v>3</v>
      </c>
      <c r="H37" s="6"/>
    </row>
    <row r="38" spans="1:8" ht="16.2" customHeight="1">
      <c r="A38" s="10" t="s">
        <v>60</v>
      </c>
      <c r="B38" s="33" t="s">
        <v>23</v>
      </c>
      <c r="C38" s="34"/>
      <c r="D38" s="27">
        <v>2</v>
      </c>
      <c r="E38" s="28">
        <v>3</v>
      </c>
      <c r="H38" s="6"/>
    </row>
    <row r="39" spans="1:8" ht="16.2" customHeight="1">
      <c r="A39" s="10" t="s">
        <v>61</v>
      </c>
      <c r="B39" s="33" t="s">
        <v>24</v>
      </c>
      <c r="C39" s="34"/>
      <c r="D39" s="27">
        <v>1</v>
      </c>
      <c r="E39" s="28">
        <v>2</v>
      </c>
      <c r="H39" s="6"/>
    </row>
    <row r="40" spans="1:8" ht="16.2" customHeight="1">
      <c r="A40" s="10" t="s">
        <v>63</v>
      </c>
      <c r="B40" s="33" t="s">
        <v>84</v>
      </c>
      <c r="C40" s="45"/>
      <c r="D40" s="27">
        <v>2</v>
      </c>
      <c r="E40" s="28">
        <v>3</v>
      </c>
      <c r="H40" s="6"/>
    </row>
    <row r="41" spans="1:8" ht="16.2" customHeight="1">
      <c r="A41" s="10" t="s">
        <v>64</v>
      </c>
      <c r="B41" s="33" t="s">
        <v>85</v>
      </c>
      <c r="C41" s="45"/>
      <c r="D41" s="27">
        <v>2</v>
      </c>
      <c r="E41" s="28">
        <v>3</v>
      </c>
      <c r="H41" s="8"/>
    </row>
    <row r="42" spans="1:8" ht="16.2" customHeight="1">
      <c r="A42" s="10" t="s">
        <v>65</v>
      </c>
      <c r="B42" s="33" t="s">
        <v>86</v>
      </c>
      <c r="C42" s="45"/>
      <c r="D42" s="27">
        <v>2</v>
      </c>
      <c r="E42" s="28">
        <v>3</v>
      </c>
      <c r="H42" s="8"/>
    </row>
    <row r="43" spans="1:8" ht="16.2" customHeight="1">
      <c r="A43" s="10" t="s">
        <v>79</v>
      </c>
      <c r="B43" s="33" t="s">
        <v>87</v>
      </c>
      <c r="C43" s="45"/>
      <c r="D43" s="27">
        <v>2</v>
      </c>
      <c r="E43" s="28">
        <v>3</v>
      </c>
      <c r="H43" s="8"/>
    </row>
    <row r="44" spans="1:8" ht="16.2" customHeight="1">
      <c r="A44" s="10" t="s">
        <v>80</v>
      </c>
      <c r="B44" s="33" t="s">
        <v>88</v>
      </c>
      <c r="C44" s="45"/>
      <c r="D44" s="27">
        <v>2</v>
      </c>
      <c r="E44" s="28">
        <v>3</v>
      </c>
      <c r="H44" s="8"/>
    </row>
    <row r="45" spans="1:8" ht="16.2" customHeight="1">
      <c r="A45" s="10" t="s">
        <v>81</v>
      </c>
      <c r="B45" s="33" t="s">
        <v>89</v>
      </c>
      <c r="C45" s="45"/>
      <c r="D45" s="27">
        <v>2</v>
      </c>
      <c r="E45" s="28">
        <v>3</v>
      </c>
      <c r="H45" s="8"/>
    </row>
    <row r="46" spans="1:8" ht="14.4" customHeight="1">
      <c r="A46" s="36" t="s">
        <v>14</v>
      </c>
      <c r="B46" s="37"/>
      <c r="C46" s="37"/>
      <c r="D46" s="37"/>
      <c r="E46" s="38"/>
    </row>
    <row r="47" spans="1:8">
      <c r="A47" s="35" t="s">
        <v>3</v>
      </c>
      <c r="B47" s="35"/>
      <c r="C47" s="35"/>
      <c r="D47" s="14">
        <f>AVERAGE(D48:D51)</f>
        <v>2.75</v>
      </c>
      <c r="E47" s="14">
        <f>AVERAGE(E48:E51)</f>
        <v>3</v>
      </c>
    </row>
    <row r="48" spans="1:8" ht="16.2" customHeight="1">
      <c r="A48" s="10" t="s">
        <v>57</v>
      </c>
      <c r="B48" s="33" t="s">
        <v>90</v>
      </c>
      <c r="C48" s="34"/>
      <c r="D48" s="27">
        <v>3</v>
      </c>
      <c r="E48" s="28">
        <v>3</v>
      </c>
      <c r="H48" s="9"/>
    </row>
    <row r="49" spans="1:11" ht="16.2" customHeight="1">
      <c r="A49" s="10" t="s">
        <v>58</v>
      </c>
      <c r="B49" s="33" t="s">
        <v>92</v>
      </c>
      <c r="C49" s="34"/>
      <c r="D49" s="27">
        <v>2</v>
      </c>
      <c r="E49" s="28">
        <v>3</v>
      </c>
      <c r="H49" s="9"/>
    </row>
    <row r="50" spans="1:11" ht="16.2" customHeight="1">
      <c r="A50" s="10" t="s">
        <v>59</v>
      </c>
      <c r="B50" s="33" t="s">
        <v>91</v>
      </c>
      <c r="C50" s="34"/>
      <c r="D50" s="27">
        <v>3</v>
      </c>
      <c r="E50" s="28">
        <v>3</v>
      </c>
      <c r="H50" s="9"/>
    </row>
    <row r="51" spans="1:11" ht="16.2" customHeight="1">
      <c r="A51" s="10" t="s">
        <v>62</v>
      </c>
      <c r="B51" s="33" t="s">
        <v>25</v>
      </c>
      <c r="C51" s="34"/>
      <c r="D51" s="27">
        <v>3</v>
      </c>
      <c r="E51" s="28">
        <v>3</v>
      </c>
      <c r="H51" s="9"/>
    </row>
    <row r="52" spans="1:11" ht="13.2" customHeight="1">
      <c r="A52" s="42" t="s">
        <v>26</v>
      </c>
      <c r="B52" s="43"/>
      <c r="C52" s="43"/>
      <c r="D52" s="43"/>
      <c r="E52" s="44"/>
    </row>
    <row r="53" spans="1:11" ht="13.2" customHeight="1">
      <c r="A53" s="36" t="s">
        <v>1</v>
      </c>
      <c r="B53" s="37"/>
      <c r="C53" s="37"/>
      <c r="D53" s="37"/>
      <c r="E53" s="38"/>
    </row>
    <row r="54" spans="1:11">
      <c r="A54" s="35" t="s">
        <v>3</v>
      </c>
      <c r="B54" s="35"/>
      <c r="C54" s="35"/>
      <c r="D54" s="14">
        <f>AVERAGE(D55:D62)</f>
        <v>2.75</v>
      </c>
      <c r="E54" s="14">
        <f>AVERAGE(E55:E62)</f>
        <v>3</v>
      </c>
    </row>
    <row r="55" spans="1:11" ht="24" customHeight="1">
      <c r="A55" s="10" t="s">
        <v>47</v>
      </c>
      <c r="B55" s="33" t="s">
        <v>27</v>
      </c>
      <c r="C55" s="34"/>
      <c r="D55" s="27">
        <v>3</v>
      </c>
      <c r="E55" s="28">
        <v>3</v>
      </c>
      <c r="G55" s="8"/>
      <c r="K55" s="8"/>
    </row>
    <row r="56" spans="1:11" ht="23.4" customHeight="1">
      <c r="A56" s="10" t="s">
        <v>48</v>
      </c>
      <c r="B56" s="33" t="s">
        <v>97</v>
      </c>
      <c r="C56" s="34"/>
      <c r="D56" s="27">
        <v>3</v>
      </c>
      <c r="E56" s="28">
        <v>3</v>
      </c>
      <c r="G56" s="8"/>
      <c r="K56" s="8"/>
    </row>
    <row r="57" spans="1:11" ht="46.95" customHeight="1">
      <c r="A57" s="10" t="s">
        <v>49</v>
      </c>
      <c r="B57" s="33" t="s">
        <v>28</v>
      </c>
      <c r="C57" s="34"/>
      <c r="D57" s="27">
        <v>3</v>
      </c>
      <c r="E57" s="28">
        <v>3</v>
      </c>
      <c r="G57" s="8"/>
      <c r="K57" s="8"/>
    </row>
    <row r="58" spans="1:11" ht="34.200000000000003" customHeight="1">
      <c r="A58" s="10" t="s">
        <v>50</v>
      </c>
      <c r="B58" s="33" t="s">
        <v>29</v>
      </c>
      <c r="C58" s="34"/>
      <c r="D58" s="27">
        <v>2</v>
      </c>
      <c r="E58" s="28">
        <v>3</v>
      </c>
      <c r="G58" s="8"/>
      <c r="K58" s="8"/>
    </row>
    <row r="59" spans="1:11" ht="23.4" customHeight="1">
      <c r="A59" s="10" t="s">
        <v>51</v>
      </c>
      <c r="B59" s="33" t="s">
        <v>93</v>
      </c>
      <c r="C59" s="34"/>
      <c r="D59" s="27">
        <v>2</v>
      </c>
      <c r="E59" s="28">
        <v>3</v>
      </c>
      <c r="G59" s="6"/>
      <c r="K59" s="8"/>
    </row>
    <row r="60" spans="1:11" ht="16.2" customHeight="1">
      <c r="A60" s="10" t="s">
        <v>52</v>
      </c>
      <c r="B60" s="33" t="s">
        <v>94</v>
      </c>
      <c r="C60" s="34"/>
      <c r="D60" s="27">
        <v>3</v>
      </c>
      <c r="E60" s="28">
        <v>3</v>
      </c>
      <c r="G60" s="6"/>
      <c r="K60" s="8"/>
    </row>
    <row r="61" spans="1:11" ht="16.2" customHeight="1">
      <c r="A61" s="10" t="s">
        <v>98</v>
      </c>
      <c r="B61" s="33" t="s">
        <v>95</v>
      </c>
      <c r="C61" s="34"/>
      <c r="D61" s="27">
        <v>3</v>
      </c>
      <c r="E61" s="28">
        <v>3</v>
      </c>
      <c r="G61" s="6"/>
      <c r="K61" s="8"/>
    </row>
    <row r="62" spans="1:11" ht="26.4" customHeight="1">
      <c r="A62" s="10" t="s">
        <v>99</v>
      </c>
      <c r="B62" s="46" t="s">
        <v>96</v>
      </c>
      <c r="C62" s="47"/>
      <c r="D62" s="27">
        <v>3</v>
      </c>
      <c r="E62" s="28">
        <v>3</v>
      </c>
      <c r="G62" s="6"/>
      <c r="K62" s="8"/>
    </row>
    <row r="63" spans="1:11" ht="13.2" customHeight="1">
      <c r="A63" s="36" t="s">
        <v>10</v>
      </c>
      <c r="B63" s="37"/>
      <c r="C63" s="37"/>
      <c r="D63" s="37"/>
      <c r="E63" s="38"/>
      <c r="K63" s="6"/>
    </row>
    <row r="64" spans="1:11" ht="15.6">
      <c r="A64" s="35" t="s">
        <v>3</v>
      </c>
      <c r="B64" s="35"/>
      <c r="C64" s="35"/>
      <c r="D64" s="14">
        <f>AVERAGE(D65:D103)</f>
        <v>2.5128205128205128</v>
      </c>
      <c r="E64" s="14">
        <f>AVERAGE(E65:E103)</f>
        <v>2.9743589743589745</v>
      </c>
      <c r="K64" s="6"/>
    </row>
    <row r="65" spans="1:11" ht="16.2" customHeight="1">
      <c r="A65" s="29" t="s">
        <v>53</v>
      </c>
      <c r="B65" s="31" t="s">
        <v>127</v>
      </c>
      <c r="C65" s="32"/>
      <c r="D65" s="27">
        <v>2</v>
      </c>
      <c r="E65" s="28">
        <v>3</v>
      </c>
      <c r="K65" s="6"/>
    </row>
    <row r="66" spans="1:11" ht="16.2" customHeight="1">
      <c r="A66" s="29" t="s">
        <v>54</v>
      </c>
      <c r="B66" s="31" t="s">
        <v>128</v>
      </c>
      <c r="C66" s="32"/>
      <c r="D66" s="27">
        <v>3</v>
      </c>
      <c r="E66" s="28">
        <v>3</v>
      </c>
      <c r="K66" s="6"/>
    </row>
    <row r="67" spans="1:11" ht="16.2" customHeight="1">
      <c r="A67" s="29" t="s">
        <v>55</v>
      </c>
      <c r="B67" s="31" t="s">
        <v>129</v>
      </c>
      <c r="C67" s="32"/>
      <c r="D67" s="27">
        <v>3</v>
      </c>
      <c r="E67" s="28">
        <v>3</v>
      </c>
      <c r="K67" s="6"/>
    </row>
    <row r="68" spans="1:11" ht="36" customHeight="1">
      <c r="A68" s="29" t="s">
        <v>56</v>
      </c>
      <c r="B68" s="31" t="s">
        <v>161</v>
      </c>
      <c r="C68" s="32"/>
      <c r="D68" s="27">
        <v>3</v>
      </c>
      <c r="E68" s="28">
        <v>3</v>
      </c>
      <c r="K68" s="6"/>
    </row>
    <row r="69" spans="1:11" ht="16.2" customHeight="1">
      <c r="A69" s="29" t="s">
        <v>60</v>
      </c>
      <c r="B69" s="31" t="s">
        <v>130</v>
      </c>
      <c r="C69" s="32"/>
      <c r="D69" s="27">
        <v>3</v>
      </c>
      <c r="E69" s="28">
        <v>3</v>
      </c>
      <c r="K69" s="6"/>
    </row>
    <row r="70" spans="1:11" ht="16.2" customHeight="1">
      <c r="A70" s="29" t="s">
        <v>61</v>
      </c>
      <c r="B70" s="31" t="s">
        <v>131</v>
      </c>
      <c r="C70" s="32"/>
      <c r="D70" s="27">
        <v>3</v>
      </c>
      <c r="E70" s="28">
        <v>3</v>
      </c>
      <c r="K70" s="6"/>
    </row>
    <row r="71" spans="1:11" ht="16.2" customHeight="1">
      <c r="A71" s="29" t="s">
        <v>63</v>
      </c>
      <c r="B71" s="31" t="s">
        <v>132</v>
      </c>
      <c r="C71" s="32"/>
      <c r="D71" s="27">
        <v>3</v>
      </c>
      <c r="E71" s="28">
        <v>3</v>
      </c>
      <c r="K71" s="6"/>
    </row>
    <row r="72" spans="1:11" ht="16.2" customHeight="1">
      <c r="A72" s="29" t="s">
        <v>64</v>
      </c>
      <c r="B72" s="31" t="s">
        <v>133</v>
      </c>
      <c r="C72" s="32"/>
      <c r="D72" s="27">
        <v>3</v>
      </c>
      <c r="E72" s="28">
        <v>3</v>
      </c>
      <c r="K72" s="6"/>
    </row>
    <row r="73" spans="1:11" ht="16.2" customHeight="1">
      <c r="A73" s="29" t="s">
        <v>65</v>
      </c>
      <c r="B73" s="31" t="s">
        <v>134</v>
      </c>
      <c r="C73" s="32"/>
      <c r="D73" s="27">
        <v>2</v>
      </c>
      <c r="E73" s="28">
        <v>3</v>
      </c>
      <c r="K73" s="6"/>
    </row>
    <row r="74" spans="1:11" ht="16.2" customHeight="1">
      <c r="A74" s="29" t="s">
        <v>79</v>
      </c>
      <c r="B74" s="31" t="s">
        <v>135</v>
      </c>
      <c r="C74" s="32"/>
      <c r="D74" s="27">
        <v>2</v>
      </c>
      <c r="E74" s="28">
        <v>3</v>
      </c>
      <c r="K74" s="6"/>
    </row>
    <row r="75" spans="1:11" ht="25.2" customHeight="1">
      <c r="A75" s="29" t="s">
        <v>80</v>
      </c>
      <c r="B75" s="31" t="s">
        <v>136</v>
      </c>
      <c r="C75" s="32"/>
      <c r="D75" s="27">
        <v>2</v>
      </c>
      <c r="E75" s="28">
        <v>3</v>
      </c>
      <c r="K75" s="6"/>
    </row>
    <row r="76" spans="1:11" ht="24" customHeight="1">
      <c r="A76" s="29" t="s">
        <v>81</v>
      </c>
      <c r="B76" s="31" t="s">
        <v>137</v>
      </c>
      <c r="C76" s="32"/>
      <c r="D76" s="27">
        <v>2</v>
      </c>
      <c r="E76" s="28">
        <v>3</v>
      </c>
      <c r="K76" s="6"/>
    </row>
    <row r="77" spans="1:11" ht="16.2" customHeight="1">
      <c r="A77" s="29" t="s">
        <v>100</v>
      </c>
      <c r="B77" s="31" t="s">
        <v>138</v>
      </c>
      <c r="C77" s="32"/>
      <c r="D77" s="27">
        <v>2</v>
      </c>
      <c r="E77" s="28">
        <v>3</v>
      </c>
      <c r="K77" s="6"/>
    </row>
    <row r="78" spans="1:11" ht="16.2" customHeight="1">
      <c r="A78" s="29" t="s">
        <v>101</v>
      </c>
      <c r="B78" s="31" t="s">
        <v>139</v>
      </c>
      <c r="C78" s="32"/>
      <c r="D78" s="27">
        <v>2</v>
      </c>
      <c r="E78" s="28">
        <v>3</v>
      </c>
      <c r="K78" s="6"/>
    </row>
    <row r="79" spans="1:11" ht="16.2" customHeight="1">
      <c r="A79" s="29" t="s">
        <v>102</v>
      </c>
      <c r="B79" s="31" t="s">
        <v>140</v>
      </c>
      <c r="C79" s="32"/>
      <c r="D79" s="27">
        <v>2</v>
      </c>
      <c r="E79" s="28">
        <v>3</v>
      </c>
      <c r="K79" s="6"/>
    </row>
    <row r="80" spans="1:11" ht="16.2" customHeight="1">
      <c r="A80" s="29" t="s">
        <v>103</v>
      </c>
      <c r="B80" s="31" t="s">
        <v>141</v>
      </c>
      <c r="C80" s="32"/>
      <c r="D80" s="27">
        <v>1</v>
      </c>
      <c r="E80" s="28">
        <v>2</v>
      </c>
      <c r="K80" s="6"/>
    </row>
    <row r="81" spans="1:11" ht="16.2" customHeight="1">
      <c r="A81" s="29" t="s">
        <v>104</v>
      </c>
      <c r="B81" s="31" t="s">
        <v>142</v>
      </c>
      <c r="C81" s="32"/>
      <c r="D81" s="27">
        <v>2</v>
      </c>
      <c r="E81" s="28">
        <v>3</v>
      </c>
      <c r="K81" s="6"/>
    </row>
    <row r="82" spans="1:11" ht="16.2" customHeight="1">
      <c r="A82" s="29" t="s">
        <v>105</v>
      </c>
      <c r="B82" s="31" t="s">
        <v>143</v>
      </c>
      <c r="C82" s="32"/>
      <c r="D82" s="27">
        <v>2</v>
      </c>
      <c r="E82" s="28">
        <v>3</v>
      </c>
      <c r="K82" s="6"/>
    </row>
    <row r="83" spans="1:11" ht="16.2" customHeight="1">
      <c r="A83" s="29" t="s">
        <v>106</v>
      </c>
      <c r="B83" s="31" t="s">
        <v>144</v>
      </c>
      <c r="C83" s="32"/>
      <c r="D83" s="27">
        <v>2</v>
      </c>
      <c r="E83" s="28">
        <v>3</v>
      </c>
      <c r="K83" s="6"/>
    </row>
    <row r="84" spans="1:11" ht="16.2" customHeight="1">
      <c r="A84" s="29" t="s">
        <v>107</v>
      </c>
      <c r="B84" s="31" t="s">
        <v>145</v>
      </c>
      <c r="C84" s="32"/>
      <c r="D84" s="27">
        <v>2</v>
      </c>
      <c r="E84" s="28">
        <v>3</v>
      </c>
      <c r="K84" s="6"/>
    </row>
    <row r="85" spans="1:11" ht="26.4" customHeight="1">
      <c r="A85" s="29" t="s">
        <v>108</v>
      </c>
      <c r="B85" s="31" t="s">
        <v>146</v>
      </c>
      <c r="C85" s="32"/>
      <c r="D85" s="27">
        <v>3</v>
      </c>
      <c r="E85" s="28">
        <v>3</v>
      </c>
      <c r="K85" s="6"/>
    </row>
    <row r="86" spans="1:11" ht="16.2" customHeight="1">
      <c r="A86" s="29" t="s">
        <v>109</v>
      </c>
      <c r="B86" s="31" t="s">
        <v>147</v>
      </c>
      <c r="C86" s="32"/>
      <c r="D86" s="27">
        <v>3</v>
      </c>
      <c r="E86" s="28">
        <v>3</v>
      </c>
      <c r="K86" s="6"/>
    </row>
    <row r="87" spans="1:11" ht="24" customHeight="1">
      <c r="A87" s="29" t="s">
        <v>110</v>
      </c>
      <c r="B87" s="31" t="s">
        <v>148</v>
      </c>
      <c r="C87" s="32"/>
      <c r="D87" s="27">
        <v>3</v>
      </c>
      <c r="E87" s="28">
        <v>3</v>
      </c>
      <c r="K87" s="6"/>
    </row>
    <row r="88" spans="1:11" ht="16.2" customHeight="1">
      <c r="A88" s="29" t="s">
        <v>111</v>
      </c>
      <c r="B88" s="31" t="s">
        <v>149</v>
      </c>
      <c r="C88" s="32"/>
      <c r="D88" s="27">
        <v>3</v>
      </c>
      <c r="E88" s="28">
        <v>3</v>
      </c>
      <c r="K88" s="6"/>
    </row>
    <row r="89" spans="1:11" ht="16.2" customHeight="1">
      <c r="A89" s="29" t="s">
        <v>112</v>
      </c>
      <c r="B89" s="31" t="s">
        <v>150</v>
      </c>
      <c r="C89" s="32"/>
      <c r="D89" s="27">
        <v>3</v>
      </c>
      <c r="E89" s="28">
        <v>3</v>
      </c>
      <c r="K89" s="6"/>
    </row>
    <row r="90" spans="1:11" ht="16.2" customHeight="1">
      <c r="A90" s="29" t="s">
        <v>113</v>
      </c>
      <c r="B90" s="31" t="s">
        <v>151</v>
      </c>
      <c r="C90" s="32"/>
      <c r="D90" s="27">
        <v>3</v>
      </c>
      <c r="E90" s="28">
        <v>3</v>
      </c>
      <c r="K90" s="6"/>
    </row>
    <row r="91" spans="1:11" ht="16.2" customHeight="1">
      <c r="A91" s="29" t="s">
        <v>114</v>
      </c>
      <c r="B91" s="31" t="s">
        <v>152</v>
      </c>
      <c r="C91" s="32"/>
      <c r="D91" s="27">
        <v>3</v>
      </c>
      <c r="E91" s="28">
        <v>3</v>
      </c>
    </row>
    <row r="92" spans="1:11" ht="16.2" customHeight="1">
      <c r="A92" s="29" t="s">
        <v>115</v>
      </c>
      <c r="B92" s="31" t="s">
        <v>153</v>
      </c>
      <c r="C92" s="32"/>
      <c r="D92" s="27">
        <v>3</v>
      </c>
      <c r="E92" s="28">
        <v>3</v>
      </c>
    </row>
    <row r="93" spans="1:11" ht="16.2" customHeight="1">
      <c r="A93" s="29" t="s">
        <v>116</v>
      </c>
      <c r="B93" s="31" t="s">
        <v>154</v>
      </c>
      <c r="C93" s="32"/>
      <c r="D93" s="27">
        <v>3</v>
      </c>
      <c r="E93" s="28">
        <v>3</v>
      </c>
    </row>
    <row r="94" spans="1:11" ht="16.2" customHeight="1">
      <c r="A94" s="29" t="s">
        <v>117</v>
      </c>
      <c r="B94" s="31" t="s">
        <v>155</v>
      </c>
      <c r="C94" s="32"/>
      <c r="D94" s="27">
        <v>3</v>
      </c>
      <c r="E94" s="28">
        <v>3</v>
      </c>
    </row>
    <row r="95" spans="1:11" ht="24.6" customHeight="1">
      <c r="A95" s="29" t="s">
        <v>118</v>
      </c>
      <c r="B95" s="31" t="s">
        <v>156</v>
      </c>
      <c r="C95" s="32"/>
      <c r="D95" s="27">
        <v>3</v>
      </c>
      <c r="E95" s="28">
        <v>3</v>
      </c>
    </row>
    <row r="96" spans="1:11" ht="16.2" customHeight="1">
      <c r="A96" s="29" t="s">
        <v>119</v>
      </c>
      <c r="B96" s="31" t="s">
        <v>157</v>
      </c>
      <c r="C96" s="32"/>
      <c r="D96" s="27">
        <v>3</v>
      </c>
      <c r="E96" s="28">
        <v>3</v>
      </c>
    </row>
    <row r="97" spans="1:5" ht="23.4" customHeight="1">
      <c r="A97" s="29" t="s">
        <v>120</v>
      </c>
      <c r="B97" s="31" t="s">
        <v>30</v>
      </c>
      <c r="C97" s="32"/>
      <c r="D97" s="27">
        <v>3</v>
      </c>
      <c r="E97" s="28">
        <v>3</v>
      </c>
    </row>
    <row r="98" spans="1:5" ht="24" customHeight="1">
      <c r="A98" s="29" t="s">
        <v>121</v>
      </c>
      <c r="B98" s="31" t="s">
        <v>31</v>
      </c>
      <c r="C98" s="32"/>
      <c r="D98" s="27">
        <v>3</v>
      </c>
      <c r="E98" s="28">
        <v>3</v>
      </c>
    </row>
    <row r="99" spans="1:5" ht="16.2" customHeight="1">
      <c r="A99" s="29" t="s">
        <v>122</v>
      </c>
      <c r="B99" s="31" t="s">
        <v>32</v>
      </c>
      <c r="C99" s="32"/>
      <c r="D99" s="27">
        <v>2</v>
      </c>
      <c r="E99" s="28">
        <v>3</v>
      </c>
    </row>
    <row r="100" spans="1:5" ht="24.6" customHeight="1">
      <c r="A100" s="29" t="s">
        <v>123</v>
      </c>
      <c r="B100" s="31" t="s">
        <v>158</v>
      </c>
      <c r="C100" s="32"/>
      <c r="D100" s="27">
        <v>2</v>
      </c>
      <c r="E100" s="28">
        <v>3</v>
      </c>
    </row>
    <row r="101" spans="1:5" ht="22.95" customHeight="1">
      <c r="A101" s="29" t="s">
        <v>124</v>
      </c>
      <c r="B101" s="31" t="s">
        <v>162</v>
      </c>
      <c r="C101" s="32"/>
      <c r="D101" s="27">
        <v>2</v>
      </c>
      <c r="E101" s="28">
        <v>3</v>
      </c>
    </row>
    <row r="102" spans="1:5" ht="16.2" customHeight="1">
      <c r="A102" s="29" t="s">
        <v>125</v>
      </c>
      <c r="B102" s="31" t="s">
        <v>159</v>
      </c>
      <c r="C102" s="32"/>
      <c r="D102" s="27">
        <v>2</v>
      </c>
      <c r="E102" s="28">
        <v>3</v>
      </c>
    </row>
    <row r="103" spans="1:5" ht="16.2" customHeight="1">
      <c r="A103" s="29" t="s">
        <v>126</v>
      </c>
      <c r="B103" s="31" t="s">
        <v>160</v>
      </c>
      <c r="C103" s="32"/>
      <c r="D103" s="27">
        <v>2</v>
      </c>
      <c r="E103" s="28">
        <v>3</v>
      </c>
    </row>
    <row r="104" spans="1:5" ht="14.4" customHeight="1">
      <c r="A104" s="36" t="s">
        <v>14</v>
      </c>
      <c r="B104" s="37"/>
      <c r="C104" s="37"/>
      <c r="D104" s="37"/>
      <c r="E104" s="38"/>
    </row>
    <row r="105" spans="1:5">
      <c r="A105" s="35" t="s">
        <v>3</v>
      </c>
      <c r="B105" s="54"/>
      <c r="C105" s="35"/>
      <c r="D105" s="14">
        <f>AVERAGE(D106:D120)</f>
        <v>2</v>
      </c>
      <c r="E105" s="14">
        <f>AVERAGE(E106:E120)</f>
        <v>3</v>
      </c>
    </row>
    <row r="106" spans="1:5" ht="25.2" customHeight="1">
      <c r="A106" s="29" t="s">
        <v>57</v>
      </c>
      <c r="B106" s="31" t="s">
        <v>171</v>
      </c>
      <c r="C106" s="32"/>
      <c r="D106" s="27">
        <v>2</v>
      </c>
      <c r="E106" s="28">
        <v>3</v>
      </c>
    </row>
    <row r="107" spans="1:5" ht="16.2" customHeight="1">
      <c r="A107" s="29" t="s">
        <v>58</v>
      </c>
      <c r="B107" s="31" t="s">
        <v>172</v>
      </c>
      <c r="C107" s="32"/>
      <c r="D107" s="27">
        <v>2</v>
      </c>
      <c r="E107" s="28">
        <v>3</v>
      </c>
    </row>
    <row r="108" spans="1:5" ht="16.2" customHeight="1">
      <c r="A108" s="29" t="s">
        <v>59</v>
      </c>
      <c r="B108" s="31" t="s">
        <v>173</v>
      </c>
      <c r="C108" s="32"/>
      <c r="D108" s="27">
        <v>2</v>
      </c>
      <c r="E108" s="28">
        <v>3</v>
      </c>
    </row>
    <row r="109" spans="1:5" ht="25.95" customHeight="1">
      <c r="A109" s="29" t="s">
        <v>62</v>
      </c>
      <c r="B109" s="31" t="s">
        <v>174</v>
      </c>
      <c r="C109" s="32"/>
      <c r="D109" s="27">
        <v>2</v>
      </c>
      <c r="E109" s="28">
        <v>3</v>
      </c>
    </row>
    <row r="110" spans="1:5" ht="16.2" customHeight="1">
      <c r="A110" s="29" t="s">
        <v>66</v>
      </c>
      <c r="B110" s="31" t="s">
        <v>175</v>
      </c>
      <c r="C110" s="32"/>
      <c r="D110" s="27">
        <v>2</v>
      </c>
      <c r="E110" s="28">
        <v>3</v>
      </c>
    </row>
    <row r="111" spans="1:5" ht="25.2" customHeight="1">
      <c r="A111" s="29" t="s">
        <v>78</v>
      </c>
      <c r="B111" s="31" t="s">
        <v>176</v>
      </c>
      <c r="C111" s="32"/>
      <c r="D111" s="27">
        <v>2</v>
      </c>
      <c r="E111" s="28">
        <v>3</v>
      </c>
    </row>
    <row r="112" spans="1:5" ht="16.2" customHeight="1">
      <c r="A112" s="29" t="s">
        <v>199</v>
      </c>
      <c r="B112" s="31" t="s">
        <v>177</v>
      </c>
      <c r="C112" s="32"/>
      <c r="D112" s="27">
        <v>2</v>
      </c>
      <c r="E112" s="28">
        <v>3</v>
      </c>
    </row>
    <row r="113" spans="1:5" ht="16.2" customHeight="1">
      <c r="A113" s="29" t="s">
        <v>163</v>
      </c>
      <c r="B113" s="31" t="s">
        <v>178</v>
      </c>
      <c r="C113" s="32"/>
      <c r="D113" s="27">
        <v>2</v>
      </c>
      <c r="E113" s="28">
        <v>3</v>
      </c>
    </row>
    <row r="114" spans="1:5" ht="25.95" customHeight="1">
      <c r="A114" s="29" t="s">
        <v>164</v>
      </c>
      <c r="B114" s="31" t="s">
        <v>179</v>
      </c>
      <c r="C114" s="32"/>
      <c r="D114" s="27">
        <v>2</v>
      </c>
      <c r="E114" s="28">
        <v>3</v>
      </c>
    </row>
    <row r="115" spans="1:5" ht="25.95" customHeight="1">
      <c r="A115" s="29" t="s">
        <v>165</v>
      </c>
      <c r="B115" s="31" t="s">
        <v>180</v>
      </c>
      <c r="C115" s="32"/>
      <c r="D115" s="27">
        <v>2</v>
      </c>
      <c r="E115" s="28">
        <v>3</v>
      </c>
    </row>
    <row r="116" spans="1:5" ht="23.4" customHeight="1">
      <c r="A116" s="29" t="s">
        <v>166</v>
      </c>
      <c r="B116" s="31" t="s">
        <v>181</v>
      </c>
      <c r="C116" s="32"/>
      <c r="D116" s="27">
        <v>2</v>
      </c>
      <c r="E116" s="28">
        <v>3</v>
      </c>
    </row>
    <row r="117" spans="1:5" ht="16.2" customHeight="1">
      <c r="A117" s="29" t="s">
        <v>167</v>
      </c>
      <c r="B117" s="31" t="s">
        <v>182</v>
      </c>
      <c r="C117" s="32"/>
      <c r="D117" s="27">
        <v>2</v>
      </c>
      <c r="E117" s="28">
        <v>3</v>
      </c>
    </row>
    <row r="118" spans="1:5" ht="25.2" customHeight="1">
      <c r="A118" s="29" t="s">
        <v>168</v>
      </c>
      <c r="B118" s="31" t="s">
        <v>183</v>
      </c>
      <c r="C118" s="32"/>
      <c r="D118" s="27">
        <v>2</v>
      </c>
      <c r="E118" s="28">
        <v>3</v>
      </c>
    </row>
    <row r="119" spans="1:5" ht="16.2" customHeight="1">
      <c r="A119" s="29" t="s">
        <v>169</v>
      </c>
      <c r="B119" s="31" t="s">
        <v>33</v>
      </c>
      <c r="C119" s="32"/>
      <c r="D119" s="27">
        <v>2</v>
      </c>
      <c r="E119" s="28">
        <v>3</v>
      </c>
    </row>
    <row r="120" spans="1:5" ht="27" customHeight="1">
      <c r="A120" s="29" t="s">
        <v>170</v>
      </c>
      <c r="B120" s="56" t="s">
        <v>34</v>
      </c>
      <c r="C120" s="57"/>
      <c r="D120" s="27">
        <v>2</v>
      </c>
      <c r="E120" s="28">
        <v>3</v>
      </c>
    </row>
    <row r="121" spans="1:5" ht="13.2" customHeight="1">
      <c r="A121" s="42" t="s">
        <v>35</v>
      </c>
      <c r="B121" s="55"/>
      <c r="C121" s="43"/>
      <c r="D121" s="43"/>
      <c r="E121" s="44"/>
    </row>
    <row r="122" spans="1:5" ht="13.2" customHeight="1">
      <c r="A122" s="36" t="s">
        <v>1</v>
      </c>
      <c r="B122" s="37"/>
      <c r="C122" s="37"/>
      <c r="D122" s="37"/>
      <c r="E122" s="38"/>
    </row>
    <row r="123" spans="1:5">
      <c r="A123" s="35" t="s">
        <v>3</v>
      </c>
      <c r="B123" s="54"/>
      <c r="C123" s="35"/>
      <c r="D123" s="14">
        <f>AVERAGE(D124:D132)</f>
        <v>1.8888888888888888</v>
      </c>
      <c r="E123" s="14">
        <f>AVERAGE(E124:E132)</f>
        <v>2.8888888888888888</v>
      </c>
    </row>
    <row r="124" spans="1:5" ht="16.2" customHeight="1">
      <c r="A124" s="29" t="s">
        <v>47</v>
      </c>
      <c r="B124" s="31" t="s">
        <v>185</v>
      </c>
      <c r="C124" s="32"/>
      <c r="D124" s="27">
        <v>1</v>
      </c>
      <c r="E124" s="28">
        <v>2</v>
      </c>
    </row>
    <row r="125" spans="1:5" ht="16.2" customHeight="1">
      <c r="A125" s="29" t="s">
        <v>48</v>
      </c>
      <c r="B125" s="31" t="s">
        <v>186</v>
      </c>
      <c r="C125" s="32"/>
      <c r="D125" s="27">
        <v>2</v>
      </c>
      <c r="E125" s="28">
        <v>3</v>
      </c>
    </row>
    <row r="126" spans="1:5" ht="16.2" customHeight="1">
      <c r="A126" s="29" t="s">
        <v>49</v>
      </c>
      <c r="B126" s="31" t="s">
        <v>187</v>
      </c>
      <c r="C126" s="32"/>
      <c r="D126" s="27">
        <v>2</v>
      </c>
      <c r="E126" s="28">
        <v>3</v>
      </c>
    </row>
    <row r="127" spans="1:5" ht="16.2" customHeight="1">
      <c r="A127" s="29" t="s">
        <v>50</v>
      </c>
      <c r="B127" s="31" t="s">
        <v>188</v>
      </c>
      <c r="C127" s="32"/>
      <c r="D127" s="27">
        <v>2</v>
      </c>
      <c r="E127" s="28">
        <v>3</v>
      </c>
    </row>
    <row r="128" spans="1:5" ht="22.95" customHeight="1">
      <c r="A128" s="29" t="s">
        <v>51</v>
      </c>
      <c r="B128" s="31" t="s">
        <v>189</v>
      </c>
      <c r="C128" s="32"/>
      <c r="D128" s="27">
        <v>2</v>
      </c>
      <c r="E128" s="28">
        <v>3</v>
      </c>
    </row>
    <row r="129" spans="1:5" ht="24.6" customHeight="1">
      <c r="A129" s="29" t="s">
        <v>52</v>
      </c>
      <c r="B129" s="31" t="s">
        <v>36</v>
      </c>
      <c r="C129" s="32"/>
      <c r="D129" s="27">
        <v>2</v>
      </c>
      <c r="E129" s="28">
        <v>3</v>
      </c>
    </row>
    <row r="130" spans="1:5" ht="24.6" customHeight="1">
      <c r="A130" s="29" t="s">
        <v>98</v>
      </c>
      <c r="B130" s="31" t="s">
        <v>37</v>
      </c>
      <c r="C130" s="32"/>
      <c r="D130" s="27">
        <v>2</v>
      </c>
      <c r="E130" s="28">
        <v>3</v>
      </c>
    </row>
    <row r="131" spans="1:5" ht="16.2" customHeight="1">
      <c r="A131" s="29" t="s">
        <v>99</v>
      </c>
      <c r="B131" s="31" t="s">
        <v>38</v>
      </c>
      <c r="C131" s="32"/>
      <c r="D131" s="27">
        <v>2</v>
      </c>
      <c r="E131" s="28">
        <v>3</v>
      </c>
    </row>
    <row r="132" spans="1:5" ht="24" customHeight="1">
      <c r="A132" s="29" t="s">
        <v>184</v>
      </c>
      <c r="B132" s="31" t="s">
        <v>39</v>
      </c>
      <c r="C132" s="32"/>
      <c r="D132" s="27">
        <v>2</v>
      </c>
      <c r="E132" s="28">
        <v>3</v>
      </c>
    </row>
    <row r="133" spans="1:5" ht="13.2" customHeight="1">
      <c r="A133" s="36" t="s">
        <v>10</v>
      </c>
      <c r="B133" s="39"/>
      <c r="C133" s="37"/>
      <c r="D133" s="37"/>
      <c r="E133" s="38"/>
    </row>
    <row r="134" spans="1:5">
      <c r="A134" s="35" t="s">
        <v>3</v>
      </c>
      <c r="B134" s="54"/>
      <c r="C134" s="35"/>
      <c r="D134" s="14">
        <f>AVERAGE(D135:D146)</f>
        <v>2.4166666666666665</v>
      </c>
      <c r="E134" s="14">
        <f>AVERAGE(E135:E146)</f>
        <v>2.8333333333333335</v>
      </c>
    </row>
    <row r="135" spans="1:5" ht="23.4" customHeight="1">
      <c r="A135" s="30" t="s">
        <v>53</v>
      </c>
      <c r="B135" s="31" t="s">
        <v>198</v>
      </c>
      <c r="C135" s="32"/>
      <c r="D135" s="27">
        <v>2</v>
      </c>
      <c r="E135" s="28">
        <v>3</v>
      </c>
    </row>
    <row r="136" spans="1:5" ht="23.4" customHeight="1">
      <c r="A136" s="30" t="s">
        <v>54</v>
      </c>
      <c r="B136" s="31" t="s">
        <v>190</v>
      </c>
      <c r="C136" s="32"/>
      <c r="D136" s="27">
        <v>3</v>
      </c>
      <c r="E136" s="28">
        <v>3</v>
      </c>
    </row>
    <row r="137" spans="1:5" ht="16.2" customHeight="1">
      <c r="A137" s="30" t="s">
        <v>55</v>
      </c>
      <c r="B137" s="31" t="s">
        <v>191</v>
      </c>
      <c r="C137" s="32"/>
      <c r="D137" s="27">
        <v>3</v>
      </c>
      <c r="E137" s="28">
        <v>3</v>
      </c>
    </row>
    <row r="138" spans="1:5" ht="16.2" customHeight="1">
      <c r="A138" s="30" t="s">
        <v>56</v>
      </c>
      <c r="B138" s="31" t="s">
        <v>192</v>
      </c>
      <c r="C138" s="32"/>
      <c r="D138" s="27">
        <v>1</v>
      </c>
      <c r="E138" s="28">
        <v>2</v>
      </c>
    </row>
    <row r="139" spans="1:5" ht="24.6" customHeight="1">
      <c r="A139" s="30" t="s">
        <v>60</v>
      </c>
      <c r="B139" s="31" t="s">
        <v>193</v>
      </c>
      <c r="C139" s="32"/>
      <c r="D139" s="27">
        <v>1</v>
      </c>
      <c r="E139" s="28">
        <v>2</v>
      </c>
    </row>
    <row r="140" spans="1:5" ht="16.2" customHeight="1">
      <c r="A140" s="30" t="s">
        <v>61</v>
      </c>
      <c r="B140" s="31" t="s">
        <v>194</v>
      </c>
      <c r="C140" s="32"/>
      <c r="D140" s="27">
        <v>2</v>
      </c>
      <c r="E140" s="28">
        <v>3</v>
      </c>
    </row>
    <row r="141" spans="1:5" ht="16.2" customHeight="1">
      <c r="A141" s="30" t="s">
        <v>63</v>
      </c>
      <c r="B141" s="31" t="s">
        <v>195</v>
      </c>
      <c r="C141" s="32"/>
      <c r="D141" s="27">
        <v>2</v>
      </c>
      <c r="E141" s="28">
        <v>3</v>
      </c>
    </row>
    <row r="142" spans="1:5" ht="24" customHeight="1">
      <c r="A142" s="30" t="s">
        <v>64</v>
      </c>
      <c r="B142" s="31" t="s">
        <v>196</v>
      </c>
      <c r="C142" s="32"/>
      <c r="D142" s="27">
        <v>3</v>
      </c>
      <c r="E142" s="28">
        <v>3</v>
      </c>
    </row>
    <row r="143" spans="1:5" ht="24.6" customHeight="1">
      <c r="A143" s="30" t="s">
        <v>65</v>
      </c>
      <c r="B143" s="31" t="s">
        <v>40</v>
      </c>
      <c r="C143" s="32"/>
      <c r="D143" s="27">
        <v>3</v>
      </c>
      <c r="E143" s="28">
        <v>3</v>
      </c>
    </row>
    <row r="144" spans="1:5" ht="16.2" customHeight="1">
      <c r="A144" s="30" t="s">
        <v>79</v>
      </c>
      <c r="B144" s="31" t="s">
        <v>41</v>
      </c>
      <c r="C144" s="32"/>
      <c r="D144" s="27">
        <v>3</v>
      </c>
      <c r="E144" s="28">
        <v>3</v>
      </c>
    </row>
    <row r="145" spans="1:5" ht="16.2" customHeight="1">
      <c r="A145" s="30" t="s">
        <v>80</v>
      </c>
      <c r="B145" s="31" t="s">
        <v>42</v>
      </c>
      <c r="C145" s="32"/>
      <c r="D145" s="27">
        <v>3</v>
      </c>
      <c r="E145" s="28">
        <v>3</v>
      </c>
    </row>
    <row r="146" spans="1:5" ht="24" customHeight="1">
      <c r="A146" s="30" t="s">
        <v>81</v>
      </c>
      <c r="B146" s="31" t="s">
        <v>197</v>
      </c>
      <c r="C146" s="32"/>
      <c r="D146" s="27">
        <v>3</v>
      </c>
      <c r="E146" s="28">
        <v>3</v>
      </c>
    </row>
    <row r="147" spans="1:5" ht="14.4" customHeight="1">
      <c r="A147" s="36" t="s">
        <v>14</v>
      </c>
      <c r="B147" s="39"/>
      <c r="C147" s="37"/>
      <c r="D147" s="37"/>
      <c r="E147" s="38"/>
    </row>
    <row r="148" spans="1:5">
      <c r="A148" s="35" t="s">
        <v>3</v>
      </c>
      <c r="B148" s="35"/>
      <c r="C148" s="35"/>
      <c r="D148" s="14">
        <f>AVERAGE(D149:D152)</f>
        <v>3</v>
      </c>
      <c r="E148" s="14">
        <f>AVERAGE(E149:E152)</f>
        <v>3</v>
      </c>
    </row>
    <row r="149" spans="1:5" ht="24" customHeight="1">
      <c r="A149" s="10" t="s">
        <v>57</v>
      </c>
      <c r="B149" s="33" t="s">
        <v>43</v>
      </c>
      <c r="C149" s="34"/>
      <c r="D149" s="27">
        <v>3</v>
      </c>
      <c r="E149" s="28">
        <v>3</v>
      </c>
    </row>
    <row r="150" spans="1:5" ht="16.2" customHeight="1">
      <c r="A150" s="10" t="s">
        <v>58</v>
      </c>
      <c r="B150" s="33" t="s">
        <v>44</v>
      </c>
      <c r="C150" s="34"/>
      <c r="D150" s="27">
        <v>3</v>
      </c>
      <c r="E150" s="28">
        <v>3</v>
      </c>
    </row>
    <row r="151" spans="1:5" ht="23.4" customHeight="1">
      <c r="A151" s="10" t="s">
        <v>59</v>
      </c>
      <c r="B151" s="33" t="s">
        <v>45</v>
      </c>
      <c r="C151" s="34"/>
      <c r="D151" s="27">
        <v>3</v>
      </c>
      <c r="E151" s="28">
        <v>3</v>
      </c>
    </row>
    <row r="152" spans="1:5" ht="24.6" customHeight="1">
      <c r="A152" s="10" t="s">
        <v>62</v>
      </c>
      <c r="B152" s="33" t="s">
        <v>46</v>
      </c>
      <c r="C152" s="34"/>
      <c r="D152" s="27">
        <v>3</v>
      </c>
      <c r="E152" s="28">
        <v>3</v>
      </c>
    </row>
  </sheetData>
  <sheetProtection password="CC71" sheet="1" objects="1" scenarios="1"/>
  <mergeCells count="149">
    <mergeCell ref="A1:D1"/>
    <mergeCell ref="A5:E5"/>
    <mergeCell ref="A6:E6"/>
    <mergeCell ref="A7:C7"/>
    <mergeCell ref="B8:C8"/>
    <mergeCell ref="B9:C9"/>
    <mergeCell ref="B16:C16"/>
    <mergeCell ref="B17:C17"/>
    <mergeCell ref="B18:C18"/>
    <mergeCell ref="A19:E19"/>
    <mergeCell ref="A20:C20"/>
    <mergeCell ref="B21:C21"/>
    <mergeCell ref="B10:C10"/>
    <mergeCell ref="B11:C11"/>
    <mergeCell ref="B12:C12"/>
    <mergeCell ref="B13:C13"/>
    <mergeCell ref="A14:E14"/>
    <mergeCell ref="A15:C15"/>
    <mergeCell ref="A28:E28"/>
    <mergeCell ref="A29:C29"/>
    <mergeCell ref="B30:C30"/>
    <mergeCell ref="B31:C31"/>
    <mergeCell ref="A32:E32"/>
    <mergeCell ref="A33:C33"/>
    <mergeCell ref="B22:C22"/>
    <mergeCell ref="B23:C23"/>
    <mergeCell ref="B24:C24"/>
    <mergeCell ref="B25:C25"/>
    <mergeCell ref="B26:C26"/>
    <mergeCell ref="A27:E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52:E52"/>
    <mergeCell ref="A53:E53"/>
    <mergeCell ref="A54:C54"/>
    <mergeCell ref="B55:C55"/>
    <mergeCell ref="B56:C56"/>
    <mergeCell ref="B57:C57"/>
    <mergeCell ref="A46:E46"/>
    <mergeCell ref="A47:C47"/>
    <mergeCell ref="B48:C48"/>
    <mergeCell ref="B49:C49"/>
    <mergeCell ref="B50:C50"/>
    <mergeCell ref="B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A104:E104"/>
    <mergeCell ref="A105:C105"/>
    <mergeCell ref="B94:C94"/>
    <mergeCell ref="B95:C95"/>
    <mergeCell ref="B96:C96"/>
    <mergeCell ref="B97:C97"/>
    <mergeCell ref="B98:C98"/>
    <mergeCell ref="B99:C99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A121:E121"/>
    <mergeCell ref="A122:E122"/>
    <mergeCell ref="A123:C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A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B146:C146"/>
    <mergeCell ref="A147:E147"/>
  </mergeCells>
  <conditionalFormatting sqref="D7:E7">
    <cfRule type="cellIs" dxfId="116" priority="10" operator="between">
      <formula>2.6</formula>
      <formula>3</formula>
    </cfRule>
    <cfRule type="cellIs" dxfId="115" priority="11" operator="between">
      <formula>1</formula>
      <formula>1.59</formula>
    </cfRule>
    <cfRule type="cellIs" dxfId="114" priority="12" operator="between">
      <formula>1.6</formula>
      <formula>2.59</formula>
    </cfRule>
  </conditionalFormatting>
  <conditionalFormatting sqref="D15:E15">
    <cfRule type="cellIs" dxfId="113" priority="7" operator="between">
      <formula>2.6</formula>
      <formula>3</formula>
    </cfRule>
    <cfRule type="cellIs" dxfId="112" priority="8" operator="between">
      <formula>1</formula>
      <formula>1.59</formula>
    </cfRule>
    <cfRule type="cellIs" dxfId="111" priority="9" operator="between">
      <formula>1.6</formula>
      <formula>2.59</formula>
    </cfRule>
  </conditionalFormatting>
  <conditionalFormatting sqref="D20:E20">
    <cfRule type="cellIs" dxfId="110" priority="4" operator="between">
      <formula>2.6</formula>
      <formula>3</formula>
    </cfRule>
    <cfRule type="cellIs" dxfId="109" priority="5" operator="between">
      <formula>1</formula>
      <formula>1.59</formula>
    </cfRule>
    <cfRule type="cellIs" dxfId="108" priority="6" operator="between">
      <formula>1.6</formula>
      <formula>2.59</formula>
    </cfRule>
  </conditionalFormatting>
  <conditionalFormatting sqref="D29:E29 D33:E33 D47:E47 D54:E54 D64:E64 D105:E105 D123:E123 D134:E134 D148:E148">
    <cfRule type="cellIs" dxfId="107" priority="1" operator="between">
      <formula>2.6</formula>
      <formula>3</formula>
    </cfRule>
    <cfRule type="cellIs" dxfId="106" priority="2" operator="between">
      <formula>1.6</formula>
      <formula>2.59</formula>
    </cfRule>
    <cfRule type="cellIs" dxfId="10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pane="bottomLeft" activeCell="K12" sqref="K12"/>
    </sheetView>
  </sheetViews>
  <sheetFormatPr defaultColWidth="8.88671875"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8" ht="13.8">
      <c r="A1" s="48" t="s">
        <v>67</v>
      </c>
      <c r="B1" s="48"/>
      <c r="C1" s="48"/>
      <c r="D1" s="48"/>
    </row>
    <row r="2" spans="1:8">
      <c r="B2" s="1" t="s">
        <v>2</v>
      </c>
      <c r="C2" s="3"/>
    </row>
    <row r="3" spans="1:8">
      <c r="B3" s="1" t="s">
        <v>68</v>
      </c>
      <c r="C3" s="4"/>
    </row>
    <row r="4" spans="1:8">
      <c r="B4" s="1" t="s">
        <v>69</v>
      </c>
      <c r="C4" s="4"/>
      <c r="D4" s="5" t="s">
        <v>73</v>
      </c>
      <c r="E4" s="5" t="s">
        <v>74</v>
      </c>
    </row>
    <row r="5" spans="1:8" ht="14.4" customHeight="1">
      <c r="A5" s="49" t="s">
        <v>0</v>
      </c>
      <c r="B5" s="50"/>
      <c r="C5" s="50"/>
      <c r="D5" s="50"/>
      <c r="E5" s="50"/>
    </row>
    <row r="6" spans="1:8" ht="14.4" customHeight="1">
      <c r="A6" s="51" t="s">
        <v>1</v>
      </c>
      <c r="B6" s="52"/>
      <c r="C6" s="52"/>
      <c r="D6" s="52"/>
      <c r="E6" s="52"/>
    </row>
    <row r="7" spans="1:8">
      <c r="A7" s="53" t="s">
        <v>3</v>
      </c>
      <c r="B7" s="53"/>
      <c r="C7" s="53"/>
      <c r="D7" s="26">
        <f>AVERAGE(D8:D13)</f>
        <v>2.1666666666666665</v>
      </c>
      <c r="E7" s="26">
        <f>AVERAGE(E8:E13)</f>
        <v>2.8333333333333335</v>
      </c>
    </row>
    <row r="8" spans="1:8" ht="22.95" customHeight="1">
      <c r="A8" s="10" t="s">
        <v>47</v>
      </c>
      <c r="B8" s="33" t="s">
        <v>4</v>
      </c>
      <c r="C8" s="34"/>
      <c r="D8" s="27">
        <v>3</v>
      </c>
      <c r="E8" s="28">
        <v>3</v>
      </c>
      <c r="H8" s="6"/>
    </row>
    <row r="9" spans="1:8" ht="16.2" customHeight="1">
      <c r="A9" s="10" t="s">
        <v>48</v>
      </c>
      <c r="B9" s="33" t="s">
        <v>5</v>
      </c>
      <c r="C9" s="34"/>
      <c r="D9" s="27">
        <v>3</v>
      </c>
      <c r="E9" s="28">
        <v>3</v>
      </c>
      <c r="H9" s="6"/>
    </row>
    <row r="10" spans="1:8" ht="14.4" customHeight="1">
      <c r="A10" s="10" t="s">
        <v>49</v>
      </c>
      <c r="B10" s="33" t="s">
        <v>6</v>
      </c>
      <c r="C10" s="34"/>
      <c r="D10" s="27">
        <v>2</v>
      </c>
      <c r="E10" s="28">
        <v>3</v>
      </c>
      <c r="H10" s="6"/>
    </row>
    <row r="11" spans="1:8" ht="23.4" customHeight="1">
      <c r="A11" s="10" t="s">
        <v>50</v>
      </c>
      <c r="B11" s="33" t="s">
        <v>7</v>
      </c>
      <c r="C11" s="34"/>
      <c r="D11" s="27">
        <v>2</v>
      </c>
      <c r="E11" s="28">
        <v>3</v>
      </c>
      <c r="H11" s="6"/>
    </row>
    <row r="12" spans="1:8" ht="16.2" customHeight="1">
      <c r="A12" s="10" t="s">
        <v>51</v>
      </c>
      <c r="B12" s="33" t="s">
        <v>8</v>
      </c>
      <c r="C12" s="34"/>
      <c r="D12" s="27">
        <v>2</v>
      </c>
      <c r="E12" s="28">
        <v>3</v>
      </c>
      <c r="H12" s="6"/>
    </row>
    <row r="13" spans="1:8" ht="24" customHeight="1">
      <c r="A13" s="10" t="s">
        <v>52</v>
      </c>
      <c r="B13" s="33" t="s">
        <v>9</v>
      </c>
      <c r="C13" s="34"/>
      <c r="D13" s="27">
        <v>1</v>
      </c>
      <c r="E13" s="28">
        <v>2</v>
      </c>
      <c r="H13" s="6"/>
    </row>
    <row r="14" spans="1:8" ht="13.2" customHeight="1">
      <c r="A14" s="36" t="s">
        <v>10</v>
      </c>
      <c r="B14" s="37"/>
      <c r="C14" s="37"/>
      <c r="D14" s="37"/>
      <c r="E14" s="38"/>
    </row>
    <row r="15" spans="1:8">
      <c r="A15" s="35" t="s">
        <v>3</v>
      </c>
      <c r="B15" s="35"/>
      <c r="C15" s="35"/>
      <c r="D15" s="26">
        <f>AVERAGE(D16:D18)</f>
        <v>1.6666666666666667</v>
      </c>
      <c r="E15" s="26">
        <f>AVERAGE(E16:E18)</f>
        <v>2.6666666666666665</v>
      </c>
    </row>
    <row r="16" spans="1:8" ht="16.2" customHeight="1">
      <c r="A16" s="10" t="s">
        <v>53</v>
      </c>
      <c r="B16" s="33" t="s">
        <v>11</v>
      </c>
      <c r="C16" s="34"/>
      <c r="D16" s="27">
        <v>2</v>
      </c>
      <c r="E16" s="28">
        <v>3</v>
      </c>
      <c r="G16" s="6"/>
    </row>
    <row r="17" spans="1:7" ht="16.2" customHeight="1">
      <c r="A17" s="10" t="s">
        <v>54</v>
      </c>
      <c r="B17" s="33" t="s">
        <v>12</v>
      </c>
      <c r="C17" s="34"/>
      <c r="D17" s="27">
        <v>1</v>
      </c>
      <c r="E17" s="28">
        <v>2</v>
      </c>
      <c r="G17" s="6"/>
    </row>
    <row r="18" spans="1:7" ht="35.4" customHeight="1">
      <c r="A18" s="10" t="s">
        <v>55</v>
      </c>
      <c r="B18" s="33" t="s">
        <v>13</v>
      </c>
      <c r="C18" s="34"/>
      <c r="D18" s="27">
        <v>2</v>
      </c>
      <c r="E18" s="28">
        <v>3</v>
      </c>
      <c r="G18" s="6"/>
    </row>
    <row r="19" spans="1:7" ht="14.4" customHeight="1">
      <c r="A19" s="36" t="s">
        <v>14</v>
      </c>
      <c r="B19" s="37"/>
      <c r="C19" s="37"/>
      <c r="D19" s="37"/>
      <c r="E19" s="38"/>
    </row>
    <row r="20" spans="1:7">
      <c r="A20" s="35" t="s">
        <v>3</v>
      </c>
      <c r="B20" s="35"/>
      <c r="C20" s="35"/>
      <c r="D20" s="26">
        <f>AVERAGE(D21:D26)</f>
        <v>2</v>
      </c>
      <c r="E20" s="26">
        <f>AVERAGE(E21:E26)</f>
        <v>2.8333333333333335</v>
      </c>
    </row>
    <row r="21" spans="1:7" ht="34.950000000000003" customHeight="1">
      <c r="A21" s="10" t="s">
        <v>57</v>
      </c>
      <c r="B21" s="33" t="s">
        <v>15</v>
      </c>
      <c r="C21" s="34"/>
      <c r="D21" s="27">
        <v>1</v>
      </c>
      <c r="E21" s="28">
        <v>2</v>
      </c>
    </row>
    <row r="22" spans="1:7" ht="16.2" customHeight="1">
      <c r="A22" s="10" t="s">
        <v>58</v>
      </c>
      <c r="B22" s="33" t="s">
        <v>16</v>
      </c>
      <c r="C22" s="34"/>
      <c r="D22" s="27">
        <v>2</v>
      </c>
      <c r="E22" s="28">
        <v>3</v>
      </c>
    </row>
    <row r="23" spans="1:7" ht="23.4" customHeight="1">
      <c r="A23" s="10" t="s">
        <v>59</v>
      </c>
      <c r="B23" s="33" t="s">
        <v>17</v>
      </c>
      <c r="C23" s="34"/>
      <c r="D23" s="27">
        <v>2</v>
      </c>
      <c r="E23" s="28">
        <v>3</v>
      </c>
      <c r="G23" s="7"/>
    </row>
    <row r="24" spans="1:7" ht="16.2" customHeight="1">
      <c r="A24" s="10" t="s">
        <v>62</v>
      </c>
      <c r="B24" s="33" t="s">
        <v>75</v>
      </c>
      <c r="C24" s="34"/>
      <c r="D24" s="27">
        <v>2</v>
      </c>
      <c r="E24" s="28">
        <v>3</v>
      </c>
    </row>
    <row r="25" spans="1:7" ht="16.2" customHeight="1">
      <c r="A25" s="10" t="s">
        <v>66</v>
      </c>
      <c r="B25" s="40" t="s">
        <v>76</v>
      </c>
      <c r="C25" s="41"/>
      <c r="D25" s="27">
        <v>2</v>
      </c>
      <c r="E25" s="28">
        <v>3</v>
      </c>
      <c r="G25" s="7"/>
    </row>
    <row r="26" spans="1:7" ht="16.2" customHeight="1">
      <c r="A26" s="10" t="s">
        <v>78</v>
      </c>
      <c r="B26" s="33" t="s">
        <v>77</v>
      </c>
      <c r="C26" s="34"/>
      <c r="D26" s="27">
        <v>3</v>
      </c>
      <c r="E26" s="28">
        <v>3</v>
      </c>
    </row>
    <row r="27" spans="1:7" ht="14.4" customHeight="1">
      <c r="A27" s="42" t="s">
        <v>18</v>
      </c>
      <c r="B27" s="43"/>
      <c r="C27" s="43"/>
      <c r="D27" s="43"/>
      <c r="E27" s="44"/>
    </row>
    <row r="28" spans="1:7" ht="13.2" customHeight="1">
      <c r="A28" s="36" t="s">
        <v>1</v>
      </c>
      <c r="B28" s="37"/>
      <c r="C28" s="37"/>
      <c r="D28" s="37"/>
      <c r="E28" s="38"/>
    </row>
    <row r="29" spans="1:7">
      <c r="A29" s="35" t="s">
        <v>3</v>
      </c>
      <c r="B29" s="35"/>
      <c r="C29" s="35"/>
      <c r="D29" s="14">
        <f>AVERAGE(D30:D31)</f>
        <v>2.5</v>
      </c>
      <c r="E29" s="14">
        <f>AVERAGE(E30:E31)</f>
        <v>3</v>
      </c>
    </row>
    <row r="30" spans="1:7" ht="16.2" customHeight="1">
      <c r="A30" s="10" t="s">
        <v>47</v>
      </c>
      <c r="B30" s="33" t="s">
        <v>19</v>
      </c>
      <c r="C30" s="34"/>
      <c r="D30" s="27">
        <v>2</v>
      </c>
      <c r="E30" s="28">
        <v>3</v>
      </c>
    </row>
    <row r="31" spans="1:7" ht="22.95" customHeight="1">
      <c r="A31" s="10" t="s">
        <v>48</v>
      </c>
      <c r="B31" s="33" t="s">
        <v>20</v>
      </c>
      <c r="C31" s="34"/>
      <c r="D31" s="27">
        <v>3</v>
      </c>
      <c r="E31" s="28">
        <v>3</v>
      </c>
    </row>
    <row r="32" spans="1:7" ht="13.2" customHeight="1">
      <c r="A32" s="36" t="s">
        <v>10</v>
      </c>
      <c r="B32" s="37"/>
      <c r="C32" s="37"/>
      <c r="D32" s="37"/>
      <c r="E32" s="38"/>
    </row>
    <row r="33" spans="1:8">
      <c r="A33" s="35" t="s">
        <v>3</v>
      </c>
      <c r="B33" s="35"/>
      <c r="C33" s="35"/>
      <c r="D33" s="14">
        <f>AVERAGE(D34:D45)</f>
        <v>1.9166666666666667</v>
      </c>
      <c r="E33" s="14">
        <f>AVERAGE(E34:E45)</f>
        <v>2.8333333333333335</v>
      </c>
    </row>
    <row r="34" spans="1:8" ht="24" customHeight="1">
      <c r="A34" s="10" t="s">
        <v>53</v>
      </c>
      <c r="B34" s="33" t="s">
        <v>83</v>
      </c>
      <c r="C34" s="34"/>
      <c r="D34" s="27">
        <v>2</v>
      </c>
      <c r="E34" s="28">
        <v>3</v>
      </c>
      <c r="H34" s="6"/>
    </row>
    <row r="35" spans="1:8" ht="16.2" customHeight="1">
      <c r="A35" s="10" t="s">
        <v>54</v>
      </c>
      <c r="B35" s="33" t="s">
        <v>82</v>
      </c>
      <c r="C35" s="34"/>
      <c r="D35" s="27">
        <v>1</v>
      </c>
      <c r="E35" s="28">
        <v>2</v>
      </c>
      <c r="H35" s="6"/>
    </row>
    <row r="36" spans="1:8" ht="24" customHeight="1">
      <c r="A36" s="10" t="s">
        <v>55</v>
      </c>
      <c r="B36" s="33" t="s">
        <v>21</v>
      </c>
      <c r="C36" s="34"/>
      <c r="D36" s="27">
        <v>2</v>
      </c>
      <c r="E36" s="28">
        <v>3</v>
      </c>
      <c r="H36" s="6"/>
    </row>
    <row r="37" spans="1:8" ht="24.6" customHeight="1">
      <c r="A37" s="10" t="s">
        <v>56</v>
      </c>
      <c r="B37" s="33" t="s">
        <v>22</v>
      </c>
      <c r="C37" s="34"/>
      <c r="D37" s="27">
        <v>3</v>
      </c>
      <c r="E37" s="28">
        <v>3</v>
      </c>
      <c r="H37" s="6"/>
    </row>
    <row r="38" spans="1:8" ht="16.2" customHeight="1">
      <c r="A38" s="10" t="s">
        <v>60</v>
      </c>
      <c r="B38" s="33" t="s">
        <v>23</v>
      </c>
      <c r="C38" s="34"/>
      <c r="D38" s="27">
        <v>2</v>
      </c>
      <c r="E38" s="28">
        <v>3</v>
      </c>
      <c r="H38" s="6"/>
    </row>
    <row r="39" spans="1:8" ht="16.2" customHeight="1">
      <c r="A39" s="10" t="s">
        <v>61</v>
      </c>
      <c r="B39" s="33" t="s">
        <v>24</v>
      </c>
      <c r="C39" s="34"/>
      <c r="D39" s="27">
        <v>1</v>
      </c>
      <c r="E39" s="28">
        <v>2</v>
      </c>
      <c r="H39" s="6"/>
    </row>
    <row r="40" spans="1:8" ht="16.2" customHeight="1">
      <c r="A40" s="10" t="s">
        <v>63</v>
      </c>
      <c r="B40" s="33" t="s">
        <v>84</v>
      </c>
      <c r="C40" s="45"/>
      <c r="D40" s="27">
        <v>2</v>
      </c>
      <c r="E40" s="28">
        <v>3</v>
      </c>
      <c r="H40" s="6"/>
    </row>
    <row r="41" spans="1:8" ht="16.2" customHeight="1">
      <c r="A41" s="10" t="s">
        <v>64</v>
      </c>
      <c r="B41" s="33" t="s">
        <v>85</v>
      </c>
      <c r="C41" s="45"/>
      <c r="D41" s="27">
        <v>2</v>
      </c>
      <c r="E41" s="28">
        <v>3</v>
      </c>
      <c r="H41" s="8"/>
    </row>
    <row r="42" spans="1:8" ht="16.2" customHeight="1">
      <c r="A42" s="10" t="s">
        <v>65</v>
      </c>
      <c r="B42" s="33" t="s">
        <v>86</v>
      </c>
      <c r="C42" s="45"/>
      <c r="D42" s="27">
        <v>2</v>
      </c>
      <c r="E42" s="28">
        <v>3</v>
      </c>
      <c r="H42" s="8"/>
    </row>
    <row r="43" spans="1:8" ht="16.2" customHeight="1">
      <c r="A43" s="10" t="s">
        <v>79</v>
      </c>
      <c r="B43" s="33" t="s">
        <v>87</v>
      </c>
      <c r="C43" s="45"/>
      <c r="D43" s="27">
        <v>2</v>
      </c>
      <c r="E43" s="28">
        <v>3</v>
      </c>
      <c r="H43" s="8"/>
    </row>
    <row r="44" spans="1:8" ht="16.2" customHeight="1">
      <c r="A44" s="10" t="s">
        <v>80</v>
      </c>
      <c r="B44" s="33" t="s">
        <v>88</v>
      </c>
      <c r="C44" s="45"/>
      <c r="D44" s="27">
        <v>2</v>
      </c>
      <c r="E44" s="28">
        <v>3</v>
      </c>
      <c r="H44" s="8"/>
    </row>
    <row r="45" spans="1:8" ht="16.2" customHeight="1">
      <c r="A45" s="10" t="s">
        <v>81</v>
      </c>
      <c r="B45" s="33" t="s">
        <v>89</v>
      </c>
      <c r="C45" s="45"/>
      <c r="D45" s="27">
        <v>2</v>
      </c>
      <c r="E45" s="28">
        <v>3</v>
      </c>
      <c r="H45" s="8"/>
    </row>
    <row r="46" spans="1:8" ht="14.4" customHeight="1">
      <c r="A46" s="36" t="s">
        <v>14</v>
      </c>
      <c r="B46" s="37"/>
      <c r="C46" s="37"/>
      <c r="D46" s="37"/>
      <c r="E46" s="38"/>
    </row>
    <row r="47" spans="1:8">
      <c r="A47" s="35" t="s">
        <v>3</v>
      </c>
      <c r="B47" s="35"/>
      <c r="C47" s="35"/>
      <c r="D47" s="14">
        <f>AVERAGE(D48:D51)</f>
        <v>2.75</v>
      </c>
      <c r="E47" s="14">
        <f>AVERAGE(E48:E51)</f>
        <v>3</v>
      </c>
    </row>
    <row r="48" spans="1:8" ht="16.2" customHeight="1">
      <c r="A48" s="10" t="s">
        <v>57</v>
      </c>
      <c r="B48" s="33" t="s">
        <v>90</v>
      </c>
      <c r="C48" s="34"/>
      <c r="D48" s="27">
        <v>3</v>
      </c>
      <c r="E48" s="28">
        <v>3</v>
      </c>
      <c r="H48" s="9"/>
    </row>
    <row r="49" spans="1:11" ht="16.2" customHeight="1">
      <c r="A49" s="10" t="s">
        <v>58</v>
      </c>
      <c r="B49" s="33" t="s">
        <v>92</v>
      </c>
      <c r="C49" s="34"/>
      <c r="D49" s="27">
        <v>2</v>
      </c>
      <c r="E49" s="28">
        <v>3</v>
      </c>
      <c r="H49" s="9"/>
    </row>
    <row r="50" spans="1:11" ht="16.2" customHeight="1">
      <c r="A50" s="10" t="s">
        <v>59</v>
      </c>
      <c r="B50" s="33" t="s">
        <v>91</v>
      </c>
      <c r="C50" s="34"/>
      <c r="D50" s="27">
        <v>3</v>
      </c>
      <c r="E50" s="28">
        <v>3</v>
      </c>
      <c r="H50" s="9"/>
    </row>
    <row r="51" spans="1:11" ht="16.2" customHeight="1">
      <c r="A51" s="10" t="s">
        <v>62</v>
      </c>
      <c r="B51" s="33" t="s">
        <v>25</v>
      </c>
      <c r="C51" s="34"/>
      <c r="D51" s="27">
        <v>3</v>
      </c>
      <c r="E51" s="28">
        <v>3</v>
      </c>
      <c r="H51" s="9"/>
    </row>
    <row r="52" spans="1:11" ht="13.2" customHeight="1">
      <c r="A52" s="42" t="s">
        <v>26</v>
      </c>
      <c r="B52" s="43"/>
      <c r="C52" s="43"/>
      <c r="D52" s="43"/>
      <c r="E52" s="44"/>
    </row>
    <row r="53" spans="1:11" ht="13.2" customHeight="1">
      <c r="A53" s="36" t="s">
        <v>1</v>
      </c>
      <c r="B53" s="37"/>
      <c r="C53" s="37"/>
      <c r="D53" s="37"/>
      <c r="E53" s="38"/>
    </row>
    <row r="54" spans="1:11">
      <c r="A54" s="35" t="s">
        <v>3</v>
      </c>
      <c r="B54" s="35"/>
      <c r="C54" s="35"/>
      <c r="D54" s="14">
        <f>AVERAGE(D55:D62)</f>
        <v>2.75</v>
      </c>
      <c r="E54" s="14">
        <f>AVERAGE(E55:E62)</f>
        <v>3</v>
      </c>
    </row>
    <row r="55" spans="1:11" ht="24" customHeight="1">
      <c r="A55" s="10" t="s">
        <v>47</v>
      </c>
      <c r="B55" s="33" t="s">
        <v>27</v>
      </c>
      <c r="C55" s="34"/>
      <c r="D55" s="27">
        <v>3</v>
      </c>
      <c r="E55" s="28">
        <v>3</v>
      </c>
      <c r="G55" s="8"/>
      <c r="K55" s="8"/>
    </row>
    <row r="56" spans="1:11" ht="23.4" customHeight="1">
      <c r="A56" s="10" t="s">
        <v>48</v>
      </c>
      <c r="B56" s="33" t="s">
        <v>97</v>
      </c>
      <c r="C56" s="34"/>
      <c r="D56" s="27">
        <v>3</v>
      </c>
      <c r="E56" s="28">
        <v>3</v>
      </c>
      <c r="G56" s="8"/>
      <c r="K56" s="8"/>
    </row>
    <row r="57" spans="1:11" ht="46.95" customHeight="1">
      <c r="A57" s="10" t="s">
        <v>49</v>
      </c>
      <c r="B57" s="33" t="s">
        <v>28</v>
      </c>
      <c r="C57" s="34"/>
      <c r="D57" s="27">
        <v>3</v>
      </c>
      <c r="E57" s="28">
        <v>3</v>
      </c>
      <c r="G57" s="8"/>
      <c r="K57" s="8"/>
    </row>
    <row r="58" spans="1:11" ht="34.200000000000003" customHeight="1">
      <c r="A58" s="10" t="s">
        <v>50</v>
      </c>
      <c r="B58" s="33" t="s">
        <v>29</v>
      </c>
      <c r="C58" s="34"/>
      <c r="D58" s="27">
        <v>2</v>
      </c>
      <c r="E58" s="28">
        <v>3</v>
      </c>
      <c r="G58" s="8"/>
      <c r="K58" s="8"/>
    </row>
    <row r="59" spans="1:11" ht="23.4" customHeight="1">
      <c r="A59" s="10" t="s">
        <v>51</v>
      </c>
      <c r="B59" s="33" t="s">
        <v>93</v>
      </c>
      <c r="C59" s="34"/>
      <c r="D59" s="27">
        <v>2</v>
      </c>
      <c r="E59" s="28">
        <v>3</v>
      </c>
      <c r="G59" s="6"/>
      <c r="K59" s="8"/>
    </row>
    <row r="60" spans="1:11" ht="16.2" customHeight="1">
      <c r="A60" s="10" t="s">
        <v>52</v>
      </c>
      <c r="B60" s="33" t="s">
        <v>94</v>
      </c>
      <c r="C60" s="34"/>
      <c r="D60" s="27">
        <v>3</v>
      </c>
      <c r="E60" s="28">
        <v>3</v>
      </c>
      <c r="G60" s="6"/>
      <c r="K60" s="8"/>
    </row>
    <row r="61" spans="1:11" ht="16.2" customHeight="1">
      <c r="A61" s="10" t="s">
        <v>98</v>
      </c>
      <c r="B61" s="33" t="s">
        <v>95</v>
      </c>
      <c r="C61" s="34"/>
      <c r="D61" s="27">
        <v>3</v>
      </c>
      <c r="E61" s="28">
        <v>3</v>
      </c>
      <c r="G61" s="6"/>
      <c r="K61" s="8"/>
    </row>
    <row r="62" spans="1:11" ht="26.4" customHeight="1">
      <c r="A62" s="10" t="s">
        <v>99</v>
      </c>
      <c r="B62" s="46" t="s">
        <v>96</v>
      </c>
      <c r="C62" s="47"/>
      <c r="D62" s="27">
        <v>3</v>
      </c>
      <c r="E62" s="28">
        <v>3</v>
      </c>
      <c r="G62" s="6"/>
      <c r="K62" s="8"/>
    </row>
    <row r="63" spans="1:11" ht="13.2" customHeight="1">
      <c r="A63" s="36" t="s">
        <v>10</v>
      </c>
      <c r="B63" s="37"/>
      <c r="C63" s="37"/>
      <c r="D63" s="37"/>
      <c r="E63" s="38"/>
      <c r="K63" s="6"/>
    </row>
    <row r="64" spans="1:11" ht="15.6">
      <c r="A64" s="35" t="s">
        <v>3</v>
      </c>
      <c r="B64" s="35"/>
      <c r="C64" s="35"/>
      <c r="D64" s="14">
        <f>AVERAGE(D65:D103)</f>
        <v>2.5128205128205128</v>
      </c>
      <c r="E64" s="14">
        <f>AVERAGE(E65:E103)</f>
        <v>2.9743589743589745</v>
      </c>
      <c r="K64" s="6"/>
    </row>
    <row r="65" spans="1:11" ht="16.2" customHeight="1">
      <c r="A65" s="29" t="s">
        <v>53</v>
      </c>
      <c r="B65" s="31" t="s">
        <v>127</v>
      </c>
      <c r="C65" s="32"/>
      <c r="D65" s="27">
        <v>2</v>
      </c>
      <c r="E65" s="28">
        <v>3</v>
      </c>
      <c r="K65" s="6"/>
    </row>
    <row r="66" spans="1:11" ht="16.2" customHeight="1">
      <c r="A66" s="29" t="s">
        <v>54</v>
      </c>
      <c r="B66" s="31" t="s">
        <v>128</v>
      </c>
      <c r="C66" s="32"/>
      <c r="D66" s="27">
        <v>3</v>
      </c>
      <c r="E66" s="28">
        <v>3</v>
      </c>
      <c r="K66" s="6"/>
    </row>
    <row r="67" spans="1:11" ht="16.2" customHeight="1">
      <c r="A67" s="29" t="s">
        <v>55</v>
      </c>
      <c r="B67" s="31" t="s">
        <v>129</v>
      </c>
      <c r="C67" s="32"/>
      <c r="D67" s="27">
        <v>3</v>
      </c>
      <c r="E67" s="28">
        <v>3</v>
      </c>
      <c r="K67" s="6"/>
    </row>
    <row r="68" spans="1:11" ht="36" customHeight="1">
      <c r="A68" s="29" t="s">
        <v>56</v>
      </c>
      <c r="B68" s="31" t="s">
        <v>161</v>
      </c>
      <c r="C68" s="32"/>
      <c r="D68" s="27">
        <v>3</v>
      </c>
      <c r="E68" s="28">
        <v>3</v>
      </c>
      <c r="K68" s="6"/>
    </row>
    <row r="69" spans="1:11" ht="16.2" customHeight="1">
      <c r="A69" s="29" t="s">
        <v>60</v>
      </c>
      <c r="B69" s="31" t="s">
        <v>130</v>
      </c>
      <c r="C69" s="32"/>
      <c r="D69" s="27">
        <v>3</v>
      </c>
      <c r="E69" s="28">
        <v>3</v>
      </c>
      <c r="K69" s="6"/>
    </row>
    <row r="70" spans="1:11" ht="16.2" customHeight="1">
      <c r="A70" s="29" t="s">
        <v>61</v>
      </c>
      <c r="B70" s="31" t="s">
        <v>131</v>
      </c>
      <c r="C70" s="32"/>
      <c r="D70" s="27">
        <v>3</v>
      </c>
      <c r="E70" s="28">
        <v>3</v>
      </c>
      <c r="K70" s="6"/>
    </row>
    <row r="71" spans="1:11" ht="16.2" customHeight="1">
      <c r="A71" s="29" t="s">
        <v>63</v>
      </c>
      <c r="B71" s="31" t="s">
        <v>132</v>
      </c>
      <c r="C71" s="32"/>
      <c r="D71" s="27">
        <v>3</v>
      </c>
      <c r="E71" s="28">
        <v>3</v>
      </c>
      <c r="K71" s="6"/>
    </row>
    <row r="72" spans="1:11" ht="16.2" customHeight="1">
      <c r="A72" s="29" t="s">
        <v>64</v>
      </c>
      <c r="B72" s="31" t="s">
        <v>133</v>
      </c>
      <c r="C72" s="32"/>
      <c r="D72" s="27">
        <v>3</v>
      </c>
      <c r="E72" s="28">
        <v>3</v>
      </c>
      <c r="K72" s="6"/>
    </row>
    <row r="73" spans="1:11" ht="16.2" customHeight="1">
      <c r="A73" s="29" t="s">
        <v>65</v>
      </c>
      <c r="B73" s="31" t="s">
        <v>134</v>
      </c>
      <c r="C73" s="32"/>
      <c r="D73" s="27">
        <v>2</v>
      </c>
      <c r="E73" s="28">
        <v>3</v>
      </c>
      <c r="K73" s="6"/>
    </row>
    <row r="74" spans="1:11" ht="16.2" customHeight="1">
      <c r="A74" s="29" t="s">
        <v>79</v>
      </c>
      <c r="B74" s="31" t="s">
        <v>135</v>
      </c>
      <c r="C74" s="32"/>
      <c r="D74" s="27">
        <v>2</v>
      </c>
      <c r="E74" s="28">
        <v>3</v>
      </c>
      <c r="K74" s="6"/>
    </row>
    <row r="75" spans="1:11" ht="25.2" customHeight="1">
      <c r="A75" s="29" t="s">
        <v>80</v>
      </c>
      <c r="B75" s="31" t="s">
        <v>136</v>
      </c>
      <c r="C75" s="32"/>
      <c r="D75" s="27">
        <v>2</v>
      </c>
      <c r="E75" s="28">
        <v>3</v>
      </c>
      <c r="K75" s="6"/>
    </row>
    <row r="76" spans="1:11" ht="24" customHeight="1">
      <c r="A76" s="29" t="s">
        <v>81</v>
      </c>
      <c r="B76" s="31" t="s">
        <v>137</v>
      </c>
      <c r="C76" s="32"/>
      <c r="D76" s="27">
        <v>2</v>
      </c>
      <c r="E76" s="28">
        <v>3</v>
      </c>
      <c r="K76" s="6"/>
    </row>
    <row r="77" spans="1:11" ht="16.2" customHeight="1">
      <c r="A77" s="29" t="s">
        <v>100</v>
      </c>
      <c r="B77" s="31" t="s">
        <v>138</v>
      </c>
      <c r="C77" s="32"/>
      <c r="D77" s="27">
        <v>2</v>
      </c>
      <c r="E77" s="28">
        <v>3</v>
      </c>
      <c r="K77" s="6"/>
    </row>
    <row r="78" spans="1:11" ht="16.2" customHeight="1">
      <c r="A78" s="29" t="s">
        <v>101</v>
      </c>
      <c r="B78" s="31" t="s">
        <v>139</v>
      </c>
      <c r="C78" s="32"/>
      <c r="D78" s="27">
        <v>2</v>
      </c>
      <c r="E78" s="28">
        <v>3</v>
      </c>
      <c r="K78" s="6"/>
    </row>
    <row r="79" spans="1:11" ht="16.2" customHeight="1">
      <c r="A79" s="29" t="s">
        <v>102</v>
      </c>
      <c r="B79" s="31" t="s">
        <v>140</v>
      </c>
      <c r="C79" s="32"/>
      <c r="D79" s="27">
        <v>2</v>
      </c>
      <c r="E79" s="28">
        <v>3</v>
      </c>
      <c r="K79" s="6"/>
    </row>
    <row r="80" spans="1:11" ht="16.2" customHeight="1">
      <c r="A80" s="29" t="s">
        <v>103</v>
      </c>
      <c r="B80" s="31" t="s">
        <v>141</v>
      </c>
      <c r="C80" s="32"/>
      <c r="D80" s="27">
        <v>1</v>
      </c>
      <c r="E80" s="28">
        <v>2</v>
      </c>
      <c r="K80" s="6"/>
    </row>
    <row r="81" spans="1:11" ht="16.2" customHeight="1">
      <c r="A81" s="29" t="s">
        <v>104</v>
      </c>
      <c r="B81" s="31" t="s">
        <v>142</v>
      </c>
      <c r="C81" s="32"/>
      <c r="D81" s="27">
        <v>2</v>
      </c>
      <c r="E81" s="28">
        <v>3</v>
      </c>
      <c r="K81" s="6"/>
    </row>
    <row r="82" spans="1:11" ht="16.2" customHeight="1">
      <c r="A82" s="29" t="s">
        <v>105</v>
      </c>
      <c r="B82" s="31" t="s">
        <v>143</v>
      </c>
      <c r="C82" s="32"/>
      <c r="D82" s="27">
        <v>2</v>
      </c>
      <c r="E82" s="28">
        <v>3</v>
      </c>
      <c r="K82" s="6"/>
    </row>
    <row r="83" spans="1:11" ht="16.2" customHeight="1">
      <c r="A83" s="29" t="s">
        <v>106</v>
      </c>
      <c r="B83" s="31" t="s">
        <v>144</v>
      </c>
      <c r="C83" s="32"/>
      <c r="D83" s="27">
        <v>2</v>
      </c>
      <c r="E83" s="28">
        <v>3</v>
      </c>
      <c r="K83" s="6"/>
    </row>
    <row r="84" spans="1:11" ht="16.2" customHeight="1">
      <c r="A84" s="29" t="s">
        <v>107</v>
      </c>
      <c r="B84" s="31" t="s">
        <v>145</v>
      </c>
      <c r="C84" s="32"/>
      <c r="D84" s="27">
        <v>2</v>
      </c>
      <c r="E84" s="28">
        <v>3</v>
      </c>
      <c r="K84" s="6"/>
    </row>
    <row r="85" spans="1:11" ht="26.4" customHeight="1">
      <c r="A85" s="29" t="s">
        <v>108</v>
      </c>
      <c r="B85" s="31" t="s">
        <v>146</v>
      </c>
      <c r="C85" s="32"/>
      <c r="D85" s="27">
        <v>3</v>
      </c>
      <c r="E85" s="28">
        <v>3</v>
      </c>
      <c r="K85" s="6"/>
    </row>
    <row r="86" spans="1:11" ht="16.2" customHeight="1">
      <c r="A86" s="29" t="s">
        <v>109</v>
      </c>
      <c r="B86" s="31" t="s">
        <v>147</v>
      </c>
      <c r="C86" s="32"/>
      <c r="D86" s="27">
        <v>3</v>
      </c>
      <c r="E86" s="28">
        <v>3</v>
      </c>
      <c r="K86" s="6"/>
    </row>
    <row r="87" spans="1:11" ht="24" customHeight="1">
      <c r="A87" s="29" t="s">
        <v>110</v>
      </c>
      <c r="B87" s="31" t="s">
        <v>148</v>
      </c>
      <c r="C87" s="32"/>
      <c r="D87" s="27">
        <v>3</v>
      </c>
      <c r="E87" s="28">
        <v>3</v>
      </c>
      <c r="K87" s="6"/>
    </row>
    <row r="88" spans="1:11" ht="16.2" customHeight="1">
      <c r="A88" s="29" t="s">
        <v>111</v>
      </c>
      <c r="B88" s="31" t="s">
        <v>149</v>
      </c>
      <c r="C88" s="32"/>
      <c r="D88" s="27">
        <v>3</v>
      </c>
      <c r="E88" s="28">
        <v>3</v>
      </c>
      <c r="K88" s="6"/>
    </row>
    <row r="89" spans="1:11" ht="16.2" customHeight="1">
      <c r="A89" s="29" t="s">
        <v>112</v>
      </c>
      <c r="B89" s="31" t="s">
        <v>150</v>
      </c>
      <c r="C89" s="32"/>
      <c r="D89" s="27">
        <v>3</v>
      </c>
      <c r="E89" s="28">
        <v>3</v>
      </c>
      <c r="K89" s="6"/>
    </row>
    <row r="90" spans="1:11" ht="16.2" customHeight="1">
      <c r="A90" s="29" t="s">
        <v>113</v>
      </c>
      <c r="B90" s="31" t="s">
        <v>151</v>
      </c>
      <c r="C90" s="32"/>
      <c r="D90" s="27">
        <v>3</v>
      </c>
      <c r="E90" s="28">
        <v>3</v>
      </c>
      <c r="K90" s="6"/>
    </row>
    <row r="91" spans="1:11" ht="16.2" customHeight="1">
      <c r="A91" s="29" t="s">
        <v>114</v>
      </c>
      <c r="B91" s="31" t="s">
        <v>152</v>
      </c>
      <c r="C91" s="32"/>
      <c r="D91" s="27">
        <v>3</v>
      </c>
      <c r="E91" s="28">
        <v>3</v>
      </c>
    </row>
    <row r="92" spans="1:11" ht="16.2" customHeight="1">
      <c r="A92" s="29" t="s">
        <v>115</v>
      </c>
      <c r="B92" s="31" t="s">
        <v>153</v>
      </c>
      <c r="C92" s="32"/>
      <c r="D92" s="27">
        <v>3</v>
      </c>
      <c r="E92" s="28">
        <v>3</v>
      </c>
    </row>
    <row r="93" spans="1:11" ht="16.2" customHeight="1">
      <c r="A93" s="29" t="s">
        <v>116</v>
      </c>
      <c r="B93" s="31" t="s">
        <v>154</v>
      </c>
      <c r="C93" s="32"/>
      <c r="D93" s="27">
        <v>3</v>
      </c>
      <c r="E93" s="28">
        <v>3</v>
      </c>
    </row>
    <row r="94" spans="1:11" ht="16.2" customHeight="1">
      <c r="A94" s="29" t="s">
        <v>117</v>
      </c>
      <c r="B94" s="31" t="s">
        <v>155</v>
      </c>
      <c r="C94" s="32"/>
      <c r="D94" s="27">
        <v>3</v>
      </c>
      <c r="E94" s="28">
        <v>3</v>
      </c>
    </row>
    <row r="95" spans="1:11" ht="24.6" customHeight="1">
      <c r="A95" s="29" t="s">
        <v>118</v>
      </c>
      <c r="B95" s="31" t="s">
        <v>156</v>
      </c>
      <c r="C95" s="32"/>
      <c r="D95" s="27">
        <v>3</v>
      </c>
      <c r="E95" s="28">
        <v>3</v>
      </c>
    </row>
    <row r="96" spans="1:11" ht="16.2" customHeight="1">
      <c r="A96" s="29" t="s">
        <v>119</v>
      </c>
      <c r="B96" s="31" t="s">
        <v>157</v>
      </c>
      <c r="C96" s="32"/>
      <c r="D96" s="27">
        <v>3</v>
      </c>
      <c r="E96" s="28">
        <v>3</v>
      </c>
    </row>
    <row r="97" spans="1:5" ht="23.4" customHeight="1">
      <c r="A97" s="29" t="s">
        <v>120</v>
      </c>
      <c r="B97" s="31" t="s">
        <v>30</v>
      </c>
      <c r="C97" s="32"/>
      <c r="D97" s="27">
        <v>3</v>
      </c>
      <c r="E97" s="28">
        <v>3</v>
      </c>
    </row>
    <row r="98" spans="1:5" ht="24" customHeight="1">
      <c r="A98" s="29" t="s">
        <v>121</v>
      </c>
      <c r="B98" s="31" t="s">
        <v>31</v>
      </c>
      <c r="C98" s="32"/>
      <c r="D98" s="27">
        <v>3</v>
      </c>
      <c r="E98" s="28">
        <v>3</v>
      </c>
    </row>
    <row r="99" spans="1:5" ht="16.2" customHeight="1">
      <c r="A99" s="29" t="s">
        <v>122</v>
      </c>
      <c r="B99" s="31" t="s">
        <v>32</v>
      </c>
      <c r="C99" s="32"/>
      <c r="D99" s="27">
        <v>2</v>
      </c>
      <c r="E99" s="28">
        <v>3</v>
      </c>
    </row>
    <row r="100" spans="1:5" ht="24.6" customHeight="1">
      <c r="A100" s="29" t="s">
        <v>123</v>
      </c>
      <c r="B100" s="31" t="s">
        <v>158</v>
      </c>
      <c r="C100" s="32"/>
      <c r="D100" s="27">
        <v>2</v>
      </c>
      <c r="E100" s="28">
        <v>3</v>
      </c>
    </row>
    <row r="101" spans="1:5" ht="22.95" customHeight="1">
      <c r="A101" s="29" t="s">
        <v>124</v>
      </c>
      <c r="B101" s="31" t="s">
        <v>162</v>
      </c>
      <c r="C101" s="32"/>
      <c r="D101" s="27">
        <v>2</v>
      </c>
      <c r="E101" s="28">
        <v>3</v>
      </c>
    </row>
    <row r="102" spans="1:5" ht="16.2" customHeight="1">
      <c r="A102" s="29" t="s">
        <v>125</v>
      </c>
      <c r="B102" s="31" t="s">
        <v>159</v>
      </c>
      <c r="C102" s="32"/>
      <c r="D102" s="27">
        <v>2</v>
      </c>
      <c r="E102" s="28">
        <v>3</v>
      </c>
    </row>
    <row r="103" spans="1:5" ht="16.2" customHeight="1">
      <c r="A103" s="29" t="s">
        <v>126</v>
      </c>
      <c r="B103" s="31" t="s">
        <v>160</v>
      </c>
      <c r="C103" s="32"/>
      <c r="D103" s="27">
        <v>2</v>
      </c>
      <c r="E103" s="28">
        <v>3</v>
      </c>
    </row>
    <row r="104" spans="1:5" ht="14.4" customHeight="1">
      <c r="A104" s="36" t="s">
        <v>14</v>
      </c>
      <c r="B104" s="37"/>
      <c r="C104" s="37"/>
      <c r="D104" s="37"/>
      <c r="E104" s="38"/>
    </row>
    <row r="105" spans="1:5">
      <c r="A105" s="35" t="s">
        <v>3</v>
      </c>
      <c r="B105" s="54"/>
      <c r="C105" s="35"/>
      <c r="D105" s="14">
        <f>AVERAGE(D106:D120)</f>
        <v>2</v>
      </c>
      <c r="E105" s="14">
        <f>AVERAGE(E106:E120)</f>
        <v>3</v>
      </c>
    </row>
    <row r="106" spans="1:5" ht="25.2" customHeight="1">
      <c r="A106" s="29" t="s">
        <v>57</v>
      </c>
      <c r="B106" s="31" t="s">
        <v>171</v>
      </c>
      <c r="C106" s="32"/>
      <c r="D106" s="27">
        <v>2</v>
      </c>
      <c r="E106" s="28">
        <v>3</v>
      </c>
    </row>
    <row r="107" spans="1:5" ht="16.2" customHeight="1">
      <c r="A107" s="29" t="s">
        <v>58</v>
      </c>
      <c r="B107" s="31" t="s">
        <v>172</v>
      </c>
      <c r="C107" s="32"/>
      <c r="D107" s="27">
        <v>2</v>
      </c>
      <c r="E107" s="28">
        <v>3</v>
      </c>
    </row>
    <row r="108" spans="1:5" ht="16.2" customHeight="1">
      <c r="A108" s="29" t="s">
        <v>59</v>
      </c>
      <c r="B108" s="31" t="s">
        <v>173</v>
      </c>
      <c r="C108" s="32"/>
      <c r="D108" s="27">
        <v>2</v>
      </c>
      <c r="E108" s="28">
        <v>3</v>
      </c>
    </row>
    <row r="109" spans="1:5" ht="25.95" customHeight="1">
      <c r="A109" s="29" t="s">
        <v>62</v>
      </c>
      <c r="B109" s="31" t="s">
        <v>174</v>
      </c>
      <c r="C109" s="32"/>
      <c r="D109" s="27">
        <v>2</v>
      </c>
      <c r="E109" s="28">
        <v>3</v>
      </c>
    </row>
    <row r="110" spans="1:5" ht="16.2" customHeight="1">
      <c r="A110" s="29" t="s">
        <v>66</v>
      </c>
      <c r="B110" s="31" t="s">
        <v>175</v>
      </c>
      <c r="C110" s="32"/>
      <c r="D110" s="27">
        <v>2</v>
      </c>
      <c r="E110" s="28">
        <v>3</v>
      </c>
    </row>
    <row r="111" spans="1:5" ht="25.2" customHeight="1">
      <c r="A111" s="29" t="s">
        <v>78</v>
      </c>
      <c r="B111" s="31" t="s">
        <v>176</v>
      </c>
      <c r="C111" s="32"/>
      <c r="D111" s="27">
        <v>2</v>
      </c>
      <c r="E111" s="28">
        <v>3</v>
      </c>
    </row>
    <row r="112" spans="1:5" ht="16.2" customHeight="1">
      <c r="A112" s="29" t="s">
        <v>199</v>
      </c>
      <c r="B112" s="31" t="s">
        <v>177</v>
      </c>
      <c r="C112" s="32"/>
      <c r="D112" s="27">
        <v>2</v>
      </c>
      <c r="E112" s="28">
        <v>3</v>
      </c>
    </row>
    <row r="113" spans="1:5" ht="16.2" customHeight="1">
      <c r="A113" s="29" t="s">
        <v>163</v>
      </c>
      <c r="B113" s="31" t="s">
        <v>178</v>
      </c>
      <c r="C113" s="32"/>
      <c r="D113" s="27">
        <v>2</v>
      </c>
      <c r="E113" s="28">
        <v>3</v>
      </c>
    </row>
    <row r="114" spans="1:5" ht="25.95" customHeight="1">
      <c r="A114" s="29" t="s">
        <v>164</v>
      </c>
      <c r="B114" s="31" t="s">
        <v>179</v>
      </c>
      <c r="C114" s="32"/>
      <c r="D114" s="27">
        <v>2</v>
      </c>
      <c r="E114" s="28">
        <v>3</v>
      </c>
    </row>
    <row r="115" spans="1:5" ht="25.95" customHeight="1">
      <c r="A115" s="29" t="s">
        <v>165</v>
      </c>
      <c r="B115" s="31" t="s">
        <v>180</v>
      </c>
      <c r="C115" s="32"/>
      <c r="D115" s="27">
        <v>2</v>
      </c>
      <c r="E115" s="28">
        <v>3</v>
      </c>
    </row>
    <row r="116" spans="1:5" ht="23.4" customHeight="1">
      <c r="A116" s="29" t="s">
        <v>166</v>
      </c>
      <c r="B116" s="31" t="s">
        <v>181</v>
      </c>
      <c r="C116" s="32"/>
      <c r="D116" s="27">
        <v>2</v>
      </c>
      <c r="E116" s="28">
        <v>3</v>
      </c>
    </row>
    <row r="117" spans="1:5" ht="16.2" customHeight="1">
      <c r="A117" s="29" t="s">
        <v>167</v>
      </c>
      <c r="B117" s="31" t="s">
        <v>182</v>
      </c>
      <c r="C117" s="32"/>
      <c r="D117" s="27">
        <v>2</v>
      </c>
      <c r="E117" s="28">
        <v>3</v>
      </c>
    </row>
    <row r="118" spans="1:5" ht="25.2" customHeight="1">
      <c r="A118" s="29" t="s">
        <v>168</v>
      </c>
      <c r="B118" s="31" t="s">
        <v>183</v>
      </c>
      <c r="C118" s="32"/>
      <c r="D118" s="27">
        <v>2</v>
      </c>
      <c r="E118" s="28">
        <v>3</v>
      </c>
    </row>
    <row r="119" spans="1:5" ht="16.2" customHeight="1">
      <c r="A119" s="29" t="s">
        <v>169</v>
      </c>
      <c r="B119" s="31" t="s">
        <v>33</v>
      </c>
      <c r="C119" s="32"/>
      <c r="D119" s="27">
        <v>2</v>
      </c>
      <c r="E119" s="28">
        <v>3</v>
      </c>
    </row>
    <row r="120" spans="1:5" ht="27" customHeight="1">
      <c r="A120" s="29" t="s">
        <v>170</v>
      </c>
      <c r="B120" s="56" t="s">
        <v>34</v>
      </c>
      <c r="C120" s="57"/>
      <c r="D120" s="27">
        <v>2</v>
      </c>
      <c r="E120" s="28">
        <v>3</v>
      </c>
    </row>
    <row r="121" spans="1:5" ht="13.2" customHeight="1">
      <c r="A121" s="42" t="s">
        <v>35</v>
      </c>
      <c r="B121" s="55"/>
      <c r="C121" s="43"/>
      <c r="D121" s="43"/>
      <c r="E121" s="44"/>
    </row>
    <row r="122" spans="1:5" ht="13.2" customHeight="1">
      <c r="A122" s="36" t="s">
        <v>1</v>
      </c>
      <c r="B122" s="37"/>
      <c r="C122" s="37"/>
      <c r="D122" s="37"/>
      <c r="E122" s="38"/>
    </row>
    <row r="123" spans="1:5">
      <c r="A123" s="35" t="s">
        <v>3</v>
      </c>
      <c r="B123" s="54"/>
      <c r="C123" s="35"/>
      <c r="D123" s="14">
        <f>AVERAGE(D124:D132)</f>
        <v>1.8888888888888888</v>
      </c>
      <c r="E123" s="14">
        <f>AVERAGE(E124:E132)</f>
        <v>2.8888888888888888</v>
      </c>
    </row>
    <row r="124" spans="1:5" ht="16.2" customHeight="1">
      <c r="A124" s="29" t="s">
        <v>47</v>
      </c>
      <c r="B124" s="31" t="s">
        <v>185</v>
      </c>
      <c r="C124" s="32"/>
      <c r="D124" s="27">
        <v>1</v>
      </c>
      <c r="E124" s="28">
        <v>2</v>
      </c>
    </row>
    <row r="125" spans="1:5" ht="16.2" customHeight="1">
      <c r="A125" s="29" t="s">
        <v>48</v>
      </c>
      <c r="B125" s="31" t="s">
        <v>186</v>
      </c>
      <c r="C125" s="32"/>
      <c r="D125" s="27">
        <v>2</v>
      </c>
      <c r="E125" s="28">
        <v>3</v>
      </c>
    </row>
    <row r="126" spans="1:5" ht="16.2" customHeight="1">
      <c r="A126" s="29" t="s">
        <v>49</v>
      </c>
      <c r="B126" s="31" t="s">
        <v>187</v>
      </c>
      <c r="C126" s="32"/>
      <c r="D126" s="27">
        <v>2</v>
      </c>
      <c r="E126" s="28">
        <v>3</v>
      </c>
    </row>
    <row r="127" spans="1:5" ht="16.2" customHeight="1">
      <c r="A127" s="29" t="s">
        <v>50</v>
      </c>
      <c r="B127" s="31" t="s">
        <v>188</v>
      </c>
      <c r="C127" s="32"/>
      <c r="D127" s="27">
        <v>2</v>
      </c>
      <c r="E127" s="28">
        <v>3</v>
      </c>
    </row>
    <row r="128" spans="1:5" ht="22.95" customHeight="1">
      <c r="A128" s="29" t="s">
        <v>51</v>
      </c>
      <c r="B128" s="31" t="s">
        <v>189</v>
      </c>
      <c r="C128" s="32"/>
      <c r="D128" s="27">
        <v>2</v>
      </c>
      <c r="E128" s="28">
        <v>3</v>
      </c>
    </row>
    <row r="129" spans="1:5" ht="24.6" customHeight="1">
      <c r="A129" s="29" t="s">
        <v>52</v>
      </c>
      <c r="B129" s="31" t="s">
        <v>36</v>
      </c>
      <c r="C129" s="32"/>
      <c r="D129" s="27">
        <v>2</v>
      </c>
      <c r="E129" s="28">
        <v>3</v>
      </c>
    </row>
    <row r="130" spans="1:5" ht="24.6" customHeight="1">
      <c r="A130" s="29" t="s">
        <v>98</v>
      </c>
      <c r="B130" s="31" t="s">
        <v>37</v>
      </c>
      <c r="C130" s="32"/>
      <c r="D130" s="27">
        <v>2</v>
      </c>
      <c r="E130" s="28">
        <v>3</v>
      </c>
    </row>
    <row r="131" spans="1:5" ht="16.2" customHeight="1">
      <c r="A131" s="29" t="s">
        <v>99</v>
      </c>
      <c r="B131" s="31" t="s">
        <v>38</v>
      </c>
      <c r="C131" s="32"/>
      <c r="D131" s="27">
        <v>2</v>
      </c>
      <c r="E131" s="28">
        <v>3</v>
      </c>
    </row>
    <row r="132" spans="1:5" ht="24" customHeight="1">
      <c r="A132" s="29" t="s">
        <v>184</v>
      </c>
      <c r="B132" s="31" t="s">
        <v>39</v>
      </c>
      <c r="C132" s="32"/>
      <c r="D132" s="27">
        <v>2</v>
      </c>
      <c r="E132" s="28">
        <v>3</v>
      </c>
    </row>
    <row r="133" spans="1:5" ht="13.2" customHeight="1">
      <c r="A133" s="36" t="s">
        <v>10</v>
      </c>
      <c r="B133" s="39"/>
      <c r="C133" s="37"/>
      <c r="D133" s="37"/>
      <c r="E133" s="38"/>
    </row>
    <row r="134" spans="1:5">
      <c r="A134" s="35" t="s">
        <v>3</v>
      </c>
      <c r="B134" s="54"/>
      <c r="C134" s="35"/>
      <c r="D134" s="14">
        <f>AVERAGE(D135:D146)</f>
        <v>2.4166666666666665</v>
      </c>
      <c r="E134" s="14">
        <f>AVERAGE(E135:E146)</f>
        <v>2.8333333333333335</v>
      </c>
    </row>
    <row r="135" spans="1:5" ht="23.4" customHeight="1">
      <c r="A135" s="30" t="s">
        <v>53</v>
      </c>
      <c r="B135" s="31" t="s">
        <v>198</v>
      </c>
      <c r="C135" s="32"/>
      <c r="D135" s="27">
        <v>2</v>
      </c>
      <c r="E135" s="28">
        <v>3</v>
      </c>
    </row>
    <row r="136" spans="1:5" ht="23.4" customHeight="1">
      <c r="A136" s="30" t="s">
        <v>54</v>
      </c>
      <c r="B136" s="31" t="s">
        <v>190</v>
      </c>
      <c r="C136" s="32"/>
      <c r="D136" s="27">
        <v>3</v>
      </c>
      <c r="E136" s="28">
        <v>3</v>
      </c>
    </row>
    <row r="137" spans="1:5" ht="16.2" customHeight="1">
      <c r="A137" s="30" t="s">
        <v>55</v>
      </c>
      <c r="B137" s="31" t="s">
        <v>191</v>
      </c>
      <c r="C137" s="32"/>
      <c r="D137" s="27">
        <v>3</v>
      </c>
      <c r="E137" s="28">
        <v>3</v>
      </c>
    </row>
    <row r="138" spans="1:5" ht="16.2" customHeight="1">
      <c r="A138" s="30" t="s">
        <v>56</v>
      </c>
      <c r="B138" s="31" t="s">
        <v>192</v>
      </c>
      <c r="C138" s="32"/>
      <c r="D138" s="27">
        <v>1</v>
      </c>
      <c r="E138" s="28">
        <v>2</v>
      </c>
    </row>
    <row r="139" spans="1:5" ht="24.6" customHeight="1">
      <c r="A139" s="30" t="s">
        <v>60</v>
      </c>
      <c r="B139" s="31" t="s">
        <v>193</v>
      </c>
      <c r="C139" s="32"/>
      <c r="D139" s="27">
        <v>1</v>
      </c>
      <c r="E139" s="28">
        <v>2</v>
      </c>
    </row>
    <row r="140" spans="1:5" ht="16.2" customHeight="1">
      <c r="A140" s="30" t="s">
        <v>61</v>
      </c>
      <c r="B140" s="31" t="s">
        <v>194</v>
      </c>
      <c r="C140" s="32"/>
      <c r="D140" s="27">
        <v>2</v>
      </c>
      <c r="E140" s="28">
        <v>3</v>
      </c>
    </row>
    <row r="141" spans="1:5" ht="16.2" customHeight="1">
      <c r="A141" s="30" t="s">
        <v>63</v>
      </c>
      <c r="B141" s="31" t="s">
        <v>195</v>
      </c>
      <c r="C141" s="32"/>
      <c r="D141" s="27">
        <v>2</v>
      </c>
      <c r="E141" s="28">
        <v>3</v>
      </c>
    </row>
    <row r="142" spans="1:5" ht="24" customHeight="1">
      <c r="A142" s="30" t="s">
        <v>64</v>
      </c>
      <c r="B142" s="31" t="s">
        <v>196</v>
      </c>
      <c r="C142" s="32"/>
      <c r="D142" s="27">
        <v>3</v>
      </c>
      <c r="E142" s="28">
        <v>3</v>
      </c>
    </row>
    <row r="143" spans="1:5" ht="24.6" customHeight="1">
      <c r="A143" s="30" t="s">
        <v>65</v>
      </c>
      <c r="B143" s="31" t="s">
        <v>40</v>
      </c>
      <c r="C143" s="32"/>
      <c r="D143" s="27">
        <v>3</v>
      </c>
      <c r="E143" s="28">
        <v>3</v>
      </c>
    </row>
    <row r="144" spans="1:5" ht="16.2" customHeight="1">
      <c r="A144" s="30" t="s">
        <v>79</v>
      </c>
      <c r="B144" s="31" t="s">
        <v>41</v>
      </c>
      <c r="C144" s="32"/>
      <c r="D144" s="27">
        <v>3</v>
      </c>
      <c r="E144" s="28">
        <v>3</v>
      </c>
    </row>
    <row r="145" spans="1:5" ht="16.2" customHeight="1">
      <c r="A145" s="30" t="s">
        <v>80</v>
      </c>
      <c r="B145" s="31" t="s">
        <v>42</v>
      </c>
      <c r="C145" s="32"/>
      <c r="D145" s="27">
        <v>3</v>
      </c>
      <c r="E145" s="28">
        <v>3</v>
      </c>
    </row>
    <row r="146" spans="1:5" ht="24" customHeight="1">
      <c r="A146" s="30" t="s">
        <v>81</v>
      </c>
      <c r="B146" s="31" t="s">
        <v>197</v>
      </c>
      <c r="C146" s="32"/>
      <c r="D146" s="27">
        <v>3</v>
      </c>
      <c r="E146" s="28">
        <v>3</v>
      </c>
    </row>
    <row r="147" spans="1:5" ht="14.4" customHeight="1">
      <c r="A147" s="36" t="s">
        <v>14</v>
      </c>
      <c r="B147" s="39"/>
      <c r="C147" s="37"/>
      <c r="D147" s="37"/>
      <c r="E147" s="38"/>
    </row>
    <row r="148" spans="1:5">
      <c r="A148" s="35" t="s">
        <v>3</v>
      </c>
      <c r="B148" s="35"/>
      <c r="C148" s="35"/>
      <c r="D148" s="14">
        <f>AVERAGE(D149:D152)</f>
        <v>3</v>
      </c>
      <c r="E148" s="14">
        <f>AVERAGE(E149:E152)</f>
        <v>3</v>
      </c>
    </row>
    <row r="149" spans="1:5" ht="24" customHeight="1">
      <c r="A149" s="10" t="s">
        <v>57</v>
      </c>
      <c r="B149" s="33" t="s">
        <v>43</v>
      </c>
      <c r="C149" s="34"/>
      <c r="D149" s="27">
        <v>3</v>
      </c>
      <c r="E149" s="28">
        <v>3</v>
      </c>
    </row>
    <row r="150" spans="1:5" ht="16.2" customHeight="1">
      <c r="A150" s="10" t="s">
        <v>58</v>
      </c>
      <c r="B150" s="33" t="s">
        <v>44</v>
      </c>
      <c r="C150" s="34"/>
      <c r="D150" s="27">
        <v>3</v>
      </c>
      <c r="E150" s="28">
        <v>3</v>
      </c>
    </row>
    <row r="151" spans="1:5" ht="23.4" customHeight="1">
      <c r="A151" s="10" t="s">
        <v>59</v>
      </c>
      <c r="B151" s="33" t="s">
        <v>45</v>
      </c>
      <c r="C151" s="34"/>
      <c r="D151" s="27">
        <v>3</v>
      </c>
      <c r="E151" s="28">
        <v>3</v>
      </c>
    </row>
    <row r="152" spans="1:5" ht="24.6" customHeight="1">
      <c r="A152" s="10" t="s">
        <v>62</v>
      </c>
      <c r="B152" s="33" t="s">
        <v>46</v>
      </c>
      <c r="C152" s="34"/>
      <c r="D152" s="27">
        <v>3</v>
      </c>
      <c r="E152" s="28">
        <v>3</v>
      </c>
    </row>
  </sheetData>
  <sheetProtection password="CC71" sheet="1" objects="1" scenarios="1"/>
  <mergeCells count="149">
    <mergeCell ref="A1:D1"/>
    <mergeCell ref="A5:E5"/>
    <mergeCell ref="A6:E6"/>
    <mergeCell ref="A7:C7"/>
    <mergeCell ref="B8:C8"/>
    <mergeCell ref="B9:C9"/>
    <mergeCell ref="B16:C16"/>
    <mergeCell ref="B17:C17"/>
    <mergeCell ref="B18:C18"/>
    <mergeCell ref="A19:E19"/>
    <mergeCell ref="A20:C20"/>
    <mergeCell ref="B21:C21"/>
    <mergeCell ref="B10:C10"/>
    <mergeCell ref="B11:C11"/>
    <mergeCell ref="B12:C12"/>
    <mergeCell ref="B13:C13"/>
    <mergeCell ref="A14:E14"/>
    <mergeCell ref="A15:C15"/>
    <mergeCell ref="A28:E28"/>
    <mergeCell ref="A29:C29"/>
    <mergeCell ref="B30:C30"/>
    <mergeCell ref="B31:C31"/>
    <mergeCell ref="A32:E32"/>
    <mergeCell ref="A33:C33"/>
    <mergeCell ref="B22:C22"/>
    <mergeCell ref="B23:C23"/>
    <mergeCell ref="B24:C24"/>
    <mergeCell ref="B25:C25"/>
    <mergeCell ref="B26:C26"/>
    <mergeCell ref="A27:E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52:E52"/>
    <mergeCell ref="A53:E53"/>
    <mergeCell ref="A54:C54"/>
    <mergeCell ref="B55:C55"/>
    <mergeCell ref="B56:C56"/>
    <mergeCell ref="B57:C57"/>
    <mergeCell ref="A46:E46"/>
    <mergeCell ref="A47:C47"/>
    <mergeCell ref="B48:C48"/>
    <mergeCell ref="B49:C49"/>
    <mergeCell ref="B50:C50"/>
    <mergeCell ref="B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A104:E104"/>
    <mergeCell ref="A105:C105"/>
    <mergeCell ref="B94:C94"/>
    <mergeCell ref="B95:C95"/>
    <mergeCell ref="B96:C96"/>
    <mergeCell ref="B97:C97"/>
    <mergeCell ref="B98:C98"/>
    <mergeCell ref="B99:C99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A121:E121"/>
    <mergeCell ref="A122:E122"/>
    <mergeCell ref="A123:C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A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B146:C146"/>
    <mergeCell ref="A147:E147"/>
  </mergeCells>
  <conditionalFormatting sqref="D7:E7">
    <cfRule type="cellIs" dxfId="104" priority="10" operator="between">
      <formula>2.6</formula>
      <formula>3</formula>
    </cfRule>
    <cfRule type="cellIs" dxfId="103" priority="11" operator="between">
      <formula>1</formula>
      <formula>1.59</formula>
    </cfRule>
    <cfRule type="cellIs" dxfId="102" priority="12" operator="between">
      <formula>1.6</formula>
      <formula>2.59</formula>
    </cfRule>
  </conditionalFormatting>
  <conditionalFormatting sqref="D15:E15">
    <cfRule type="cellIs" dxfId="101" priority="7" operator="between">
      <formula>2.6</formula>
      <formula>3</formula>
    </cfRule>
    <cfRule type="cellIs" dxfId="100" priority="8" operator="between">
      <formula>1</formula>
      <formula>1.59</formula>
    </cfRule>
    <cfRule type="cellIs" dxfId="99" priority="9" operator="between">
      <formula>1.6</formula>
      <formula>2.59</formula>
    </cfRule>
  </conditionalFormatting>
  <conditionalFormatting sqref="D20:E20">
    <cfRule type="cellIs" dxfId="98" priority="4" operator="between">
      <formula>2.6</formula>
      <formula>3</formula>
    </cfRule>
    <cfRule type="cellIs" dxfId="97" priority="5" operator="between">
      <formula>1</formula>
      <formula>1.59</formula>
    </cfRule>
    <cfRule type="cellIs" dxfId="96" priority="6" operator="between">
      <formula>1.6</formula>
      <formula>2.59</formula>
    </cfRule>
  </conditionalFormatting>
  <conditionalFormatting sqref="D29:E29 D33:E33 D47:E47 D54:E54 D64:E64 D105:E105 D123:E123 D134:E134 D148:E148">
    <cfRule type="cellIs" dxfId="95" priority="1" operator="between">
      <formula>2.6</formula>
      <formula>3</formula>
    </cfRule>
    <cfRule type="cellIs" dxfId="94" priority="2" operator="between">
      <formula>1.6</formula>
      <formula>2.59</formula>
    </cfRule>
    <cfRule type="cellIs" dxfId="9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pane="bottomLeft" sqref="A1:D1"/>
    </sheetView>
  </sheetViews>
  <sheetFormatPr defaultColWidth="8.88671875"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8" ht="13.8">
      <c r="A1" s="48" t="s">
        <v>67</v>
      </c>
      <c r="B1" s="48"/>
      <c r="C1" s="48"/>
      <c r="D1" s="48"/>
    </row>
    <row r="2" spans="1:8">
      <c r="B2" s="1" t="s">
        <v>2</v>
      </c>
      <c r="C2" s="3"/>
    </row>
    <row r="3" spans="1:8">
      <c r="B3" s="1" t="s">
        <v>68</v>
      </c>
      <c r="C3" s="4"/>
    </row>
    <row r="4" spans="1:8">
      <c r="B4" s="1" t="s">
        <v>69</v>
      </c>
      <c r="C4" s="4"/>
      <c r="D4" s="5" t="s">
        <v>73</v>
      </c>
      <c r="E4" s="5" t="s">
        <v>74</v>
      </c>
    </row>
    <row r="5" spans="1:8" ht="14.4" customHeight="1">
      <c r="A5" s="49" t="s">
        <v>0</v>
      </c>
      <c r="B5" s="50"/>
      <c r="C5" s="50"/>
      <c r="D5" s="50"/>
      <c r="E5" s="50"/>
    </row>
    <row r="6" spans="1:8" ht="14.4" customHeight="1">
      <c r="A6" s="51" t="s">
        <v>1</v>
      </c>
      <c r="B6" s="52"/>
      <c r="C6" s="52"/>
      <c r="D6" s="52"/>
      <c r="E6" s="52"/>
    </row>
    <row r="7" spans="1:8">
      <c r="A7" s="53" t="s">
        <v>3</v>
      </c>
      <c r="B7" s="53"/>
      <c r="C7" s="53"/>
      <c r="D7" s="26">
        <f>AVERAGE(D8:D13)</f>
        <v>2.1666666666666665</v>
      </c>
      <c r="E7" s="26">
        <f>AVERAGE(E8:E13)</f>
        <v>2.8333333333333335</v>
      </c>
    </row>
    <row r="8" spans="1:8" ht="22.95" customHeight="1">
      <c r="A8" s="10" t="s">
        <v>47</v>
      </c>
      <c r="B8" s="33" t="s">
        <v>4</v>
      </c>
      <c r="C8" s="34"/>
      <c r="D8" s="27">
        <v>3</v>
      </c>
      <c r="E8" s="28">
        <v>3</v>
      </c>
      <c r="H8" s="6"/>
    </row>
    <row r="9" spans="1:8" ht="16.2" customHeight="1">
      <c r="A9" s="10" t="s">
        <v>48</v>
      </c>
      <c r="B9" s="33" t="s">
        <v>5</v>
      </c>
      <c r="C9" s="34"/>
      <c r="D9" s="27">
        <v>3</v>
      </c>
      <c r="E9" s="28">
        <v>3</v>
      </c>
      <c r="H9" s="6"/>
    </row>
    <row r="10" spans="1:8" ht="14.4" customHeight="1">
      <c r="A10" s="10" t="s">
        <v>49</v>
      </c>
      <c r="B10" s="33" t="s">
        <v>6</v>
      </c>
      <c r="C10" s="34"/>
      <c r="D10" s="27">
        <v>2</v>
      </c>
      <c r="E10" s="28">
        <v>3</v>
      </c>
      <c r="H10" s="6"/>
    </row>
    <row r="11" spans="1:8" ht="23.4" customHeight="1">
      <c r="A11" s="10" t="s">
        <v>50</v>
      </c>
      <c r="B11" s="33" t="s">
        <v>7</v>
      </c>
      <c r="C11" s="34"/>
      <c r="D11" s="27">
        <v>2</v>
      </c>
      <c r="E11" s="28">
        <v>3</v>
      </c>
      <c r="H11" s="6"/>
    </row>
    <row r="12" spans="1:8" ht="16.2" customHeight="1">
      <c r="A12" s="10" t="s">
        <v>51</v>
      </c>
      <c r="B12" s="33" t="s">
        <v>8</v>
      </c>
      <c r="C12" s="34"/>
      <c r="D12" s="27">
        <v>2</v>
      </c>
      <c r="E12" s="28">
        <v>3</v>
      </c>
      <c r="H12" s="6"/>
    </row>
    <row r="13" spans="1:8" ht="24" customHeight="1">
      <c r="A13" s="10" t="s">
        <v>52</v>
      </c>
      <c r="B13" s="33" t="s">
        <v>9</v>
      </c>
      <c r="C13" s="34"/>
      <c r="D13" s="27">
        <v>1</v>
      </c>
      <c r="E13" s="28">
        <v>2</v>
      </c>
      <c r="H13" s="6"/>
    </row>
    <row r="14" spans="1:8" ht="13.2" customHeight="1">
      <c r="A14" s="36" t="s">
        <v>10</v>
      </c>
      <c r="B14" s="37"/>
      <c r="C14" s="37"/>
      <c r="D14" s="37"/>
      <c r="E14" s="38"/>
    </row>
    <row r="15" spans="1:8">
      <c r="A15" s="35" t="s">
        <v>3</v>
      </c>
      <c r="B15" s="35"/>
      <c r="C15" s="35"/>
      <c r="D15" s="26">
        <f>AVERAGE(D16:D18)</f>
        <v>1.6666666666666667</v>
      </c>
      <c r="E15" s="26">
        <f>AVERAGE(E16:E18)</f>
        <v>2.6666666666666665</v>
      </c>
    </row>
    <row r="16" spans="1:8" ht="16.2" customHeight="1">
      <c r="A16" s="10" t="s">
        <v>53</v>
      </c>
      <c r="B16" s="33" t="s">
        <v>11</v>
      </c>
      <c r="C16" s="34"/>
      <c r="D16" s="27">
        <v>2</v>
      </c>
      <c r="E16" s="28">
        <v>3</v>
      </c>
      <c r="G16" s="6"/>
    </row>
    <row r="17" spans="1:7" ht="16.2" customHeight="1">
      <c r="A17" s="10" t="s">
        <v>54</v>
      </c>
      <c r="B17" s="33" t="s">
        <v>12</v>
      </c>
      <c r="C17" s="34"/>
      <c r="D17" s="27">
        <v>1</v>
      </c>
      <c r="E17" s="28">
        <v>2</v>
      </c>
      <c r="G17" s="6"/>
    </row>
    <row r="18" spans="1:7" ht="35.4" customHeight="1">
      <c r="A18" s="10" t="s">
        <v>55</v>
      </c>
      <c r="B18" s="33" t="s">
        <v>13</v>
      </c>
      <c r="C18" s="34"/>
      <c r="D18" s="27">
        <v>2</v>
      </c>
      <c r="E18" s="28">
        <v>3</v>
      </c>
      <c r="G18" s="6"/>
    </row>
    <row r="19" spans="1:7" ht="14.4" customHeight="1">
      <c r="A19" s="36" t="s">
        <v>14</v>
      </c>
      <c r="B19" s="37"/>
      <c r="C19" s="37"/>
      <c r="D19" s="37"/>
      <c r="E19" s="38"/>
    </row>
    <row r="20" spans="1:7">
      <c r="A20" s="35" t="s">
        <v>3</v>
      </c>
      <c r="B20" s="35"/>
      <c r="C20" s="35"/>
      <c r="D20" s="26">
        <f>AVERAGE(D21:D26)</f>
        <v>2</v>
      </c>
      <c r="E20" s="26">
        <f>AVERAGE(E21:E26)</f>
        <v>2.8333333333333335</v>
      </c>
    </row>
    <row r="21" spans="1:7" ht="34.950000000000003" customHeight="1">
      <c r="A21" s="10" t="s">
        <v>57</v>
      </c>
      <c r="B21" s="33" t="s">
        <v>15</v>
      </c>
      <c r="C21" s="34"/>
      <c r="D21" s="27">
        <v>1</v>
      </c>
      <c r="E21" s="28">
        <v>2</v>
      </c>
    </row>
    <row r="22" spans="1:7" ht="16.2" customHeight="1">
      <c r="A22" s="10" t="s">
        <v>58</v>
      </c>
      <c r="B22" s="33" t="s">
        <v>16</v>
      </c>
      <c r="C22" s="34"/>
      <c r="D22" s="27">
        <v>2</v>
      </c>
      <c r="E22" s="28">
        <v>3</v>
      </c>
    </row>
    <row r="23" spans="1:7" ht="23.4" customHeight="1">
      <c r="A23" s="10" t="s">
        <v>59</v>
      </c>
      <c r="B23" s="33" t="s">
        <v>17</v>
      </c>
      <c r="C23" s="34"/>
      <c r="D23" s="27">
        <v>2</v>
      </c>
      <c r="E23" s="28">
        <v>3</v>
      </c>
      <c r="G23" s="7"/>
    </row>
    <row r="24" spans="1:7" ht="16.2" customHeight="1">
      <c r="A24" s="10" t="s">
        <v>62</v>
      </c>
      <c r="B24" s="33" t="s">
        <v>75</v>
      </c>
      <c r="C24" s="34"/>
      <c r="D24" s="27">
        <v>2</v>
      </c>
      <c r="E24" s="28">
        <v>3</v>
      </c>
    </row>
    <row r="25" spans="1:7" ht="16.2" customHeight="1">
      <c r="A25" s="10" t="s">
        <v>66</v>
      </c>
      <c r="B25" s="40" t="s">
        <v>76</v>
      </c>
      <c r="C25" s="41"/>
      <c r="D25" s="27">
        <v>2</v>
      </c>
      <c r="E25" s="28">
        <v>3</v>
      </c>
      <c r="G25" s="7"/>
    </row>
    <row r="26" spans="1:7" ht="16.2" customHeight="1">
      <c r="A26" s="10" t="s">
        <v>78</v>
      </c>
      <c r="B26" s="33" t="s">
        <v>77</v>
      </c>
      <c r="C26" s="34"/>
      <c r="D26" s="27">
        <v>3</v>
      </c>
      <c r="E26" s="28">
        <v>3</v>
      </c>
    </row>
    <row r="27" spans="1:7" ht="14.4" customHeight="1">
      <c r="A27" s="42" t="s">
        <v>18</v>
      </c>
      <c r="B27" s="43"/>
      <c r="C27" s="43"/>
      <c r="D27" s="43"/>
      <c r="E27" s="44"/>
    </row>
    <row r="28" spans="1:7" ht="13.2" customHeight="1">
      <c r="A28" s="36" t="s">
        <v>1</v>
      </c>
      <c r="B28" s="37"/>
      <c r="C28" s="37"/>
      <c r="D28" s="37"/>
      <c r="E28" s="38"/>
    </row>
    <row r="29" spans="1:7">
      <c r="A29" s="35" t="s">
        <v>3</v>
      </c>
      <c r="B29" s="35"/>
      <c r="C29" s="35"/>
      <c r="D29" s="14">
        <f>AVERAGE(D30:D31)</f>
        <v>2.5</v>
      </c>
      <c r="E29" s="14">
        <f>AVERAGE(E30:E31)</f>
        <v>3</v>
      </c>
    </row>
    <row r="30" spans="1:7" ht="16.2" customHeight="1">
      <c r="A30" s="10" t="s">
        <v>47</v>
      </c>
      <c r="B30" s="33" t="s">
        <v>19</v>
      </c>
      <c r="C30" s="34"/>
      <c r="D30" s="27">
        <v>2</v>
      </c>
      <c r="E30" s="28">
        <v>3</v>
      </c>
    </row>
    <row r="31" spans="1:7" ht="22.95" customHeight="1">
      <c r="A31" s="10" t="s">
        <v>48</v>
      </c>
      <c r="B31" s="33" t="s">
        <v>20</v>
      </c>
      <c r="C31" s="34"/>
      <c r="D31" s="27">
        <v>3</v>
      </c>
      <c r="E31" s="28">
        <v>3</v>
      </c>
    </row>
    <row r="32" spans="1:7" ht="13.2" customHeight="1">
      <c r="A32" s="36" t="s">
        <v>10</v>
      </c>
      <c r="B32" s="37"/>
      <c r="C32" s="37"/>
      <c r="D32" s="37"/>
      <c r="E32" s="38"/>
    </row>
    <row r="33" spans="1:8">
      <c r="A33" s="35" t="s">
        <v>3</v>
      </c>
      <c r="B33" s="35"/>
      <c r="C33" s="35"/>
      <c r="D33" s="14">
        <f>AVERAGE(D34:D45)</f>
        <v>1.9166666666666667</v>
      </c>
      <c r="E33" s="14">
        <f>AVERAGE(E34:E45)</f>
        <v>2.8333333333333335</v>
      </c>
    </row>
    <row r="34" spans="1:8" ht="24" customHeight="1">
      <c r="A34" s="10" t="s">
        <v>53</v>
      </c>
      <c r="B34" s="33" t="s">
        <v>83</v>
      </c>
      <c r="C34" s="34"/>
      <c r="D34" s="27">
        <v>2</v>
      </c>
      <c r="E34" s="28">
        <v>3</v>
      </c>
      <c r="H34" s="6"/>
    </row>
    <row r="35" spans="1:8" ht="16.2" customHeight="1">
      <c r="A35" s="10" t="s">
        <v>54</v>
      </c>
      <c r="B35" s="33" t="s">
        <v>82</v>
      </c>
      <c r="C35" s="34"/>
      <c r="D35" s="27">
        <v>1</v>
      </c>
      <c r="E35" s="28">
        <v>2</v>
      </c>
      <c r="H35" s="6"/>
    </row>
    <row r="36" spans="1:8" ht="24" customHeight="1">
      <c r="A36" s="10" t="s">
        <v>55</v>
      </c>
      <c r="B36" s="33" t="s">
        <v>21</v>
      </c>
      <c r="C36" s="34"/>
      <c r="D36" s="27">
        <v>2</v>
      </c>
      <c r="E36" s="28">
        <v>3</v>
      </c>
      <c r="H36" s="6"/>
    </row>
    <row r="37" spans="1:8" ht="24.6" customHeight="1">
      <c r="A37" s="10" t="s">
        <v>56</v>
      </c>
      <c r="B37" s="33" t="s">
        <v>22</v>
      </c>
      <c r="C37" s="34"/>
      <c r="D37" s="27">
        <v>3</v>
      </c>
      <c r="E37" s="28">
        <v>3</v>
      </c>
      <c r="H37" s="6"/>
    </row>
    <row r="38" spans="1:8" ht="16.2" customHeight="1">
      <c r="A38" s="10" t="s">
        <v>60</v>
      </c>
      <c r="B38" s="33" t="s">
        <v>23</v>
      </c>
      <c r="C38" s="34"/>
      <c r="D38" s="27">
        <v>2</v>
      </c>
      <c r="E38" s="28">
        <v>3</v>
      </c>
      <c r="H38" s="6"/>
    </row>
    <row r="39" spans="1:8" ht="16.2" customHeight="1">
      <c r="A39" s="10" t="s">
        <v>61</v>
      </c>
      <c r="B39" s="33" t="s">
        <v>24</v>
      </c>
      <c r="C39" s="34"/>
      <c r="D39" s="27">
        <v>1</v>
      </c>
      <c r="E39" s="28">
        <v>2</v>
      </c>
      <c r="H39" s="6"/>
    </row>
    <row r="40" spans="1:8" ht="16.2" customHeight="1">
      <c r="A40" s="10" t="s">
        <v>63</v>
      </c>
      <c r="B40" s="33" t="s">
        <v>84</v>
      </c>
      <c r="C40" s="45"/>
      <c r="D40" s="27">
        <v>2</v>
      </c>
      <c r="E40" s="28">
        <v>3</v>
      </c>
      <c r="H40" s="6"/>
    </row>
    <row r="41" spans="1:8" ht="16.2" customHeight="1">
      <c r="A41" s="10" t="s">
        <v>64</v>
      </c>
      <c r="B41" s="33" t="s">
        <v>85</v>
      </c>
      <c r="C41" s="45"/>
      <c r="D41" s="27">
        <v>2</v>
      </c>
      <c r="E41" s="28">
        <v>3</v>
      </c>
      <c r="H41" s="8"/>
    </row>
    <row r="42" spans="1:8" ht="16.2" customHeight="1">
      <c r="A42" s="10" t="s">
        <v>65</v>
      </c>
      <c r="B42" s="33" t="s">
        <v>86</v>
      </c>
      <c r="C42" s="45"/>
      <c r="D42" s="27">
        <v>2</v>
      </c>
      <c r="E42" s="28">
        <v>3</v>
      </c>
      <c r="H42" s="8"/>
    </row>
    <row r="43" spans="1:8" ht="16.2" customHeight="1">
      <c r="A43" s="10" t="s">
        <v>79</v>
      </c>
      <c r="B43" s="33" t="s">
        <v>87</v>
      </c>
      <c r="C43" s="45"/>
      <c r="D43" s="27">
        <v>2</v>
      </c>
      <c r="E43" s="28">
        <v>3</v>
      </c>
      <c r="H43" s="8"/>
    </row>
    <row r="44" spans="1:8" ht="16.2" customHeight="1">
      <c r="A44" s="10" t="s">
        <v>80</v>
      </c>
      <c r="B44" s="33" t="s">
        <v>88</v>
      </c>
      <c r="C44" s="45"/>
      <c r="D44" s="27">
        <v>2</v>
      </c>
      <c r="E44" s="28">
        <v>3</v>
      </c>
      <c r="H44" s="8"/>
    </row>
    <row r="45" spans="1:8" ht="16.2" customHeight="1">
      <c r="A45" s="10" t="s">
        <v>81</v>
      </c>
      <c r="B45" s="33" t="s">
        <v>89</v>
      </c>
      <c r="C45" s="45"/>
      <c r="D45" s="27">
        <v>2</v>
      </c>
      <c r="E45" s="28">
        <v>3</v>
      </c>
      <c r="H45" s="8"/>
    </row>
    <row r="46" spans="1:8" ht="14.4" customHeight="1">
      <c r="A46" s="36" t="s">
        <v>14</v>
      </c>
      <c r="B46" s="37"/>
      <c r="C46" s="37"/>
      <c r="D46" s="37"/>
      <c r="E46" s="38"/>
    </row>
    <row r="47" spans="1:8">
      <c r="A47" s="35" t="s">
        <v>3</v>
      </c>
      <c r="B47" s="35"/>
      <c r="C47" s="35"/>
      <c r="D47" s="14">
        <f>AVERAGE(D48:D51)</f>
        <v>2.75</v>
      </c>
      <c r="E47" s="14">
        <f>AVERAGE(E48:E51)</f>
        <v>3</v>
      </c>
    </row>
    <row r="48" spans="1:8" ht="16.2" customHeight="1">
      <c r="A48" s="10" t="s">
        <v>57</v>
      </c>
      <c r="B48" s="33" t="s">
        <v>90</v>
      </c>
      <c r="C48" s="34"/>
      <c r="D48" s="27">
        <v>3</v>
      </c>
      <c r="E48" s="28">
        <v>3</v>
      </c>
      <c r="H48" s="9"/>
    </row>
    <row r="49" spans="1:11" ht="16.2" customHeight="1">
      <c r="A49" s="10" t="s">
        <v>58</v>
      </c>
      <c r="B49" s="33" t="s">
        <v>92</v>
      </c>
      <c r="C49" s="34"/>
      <c r="D49" s="27">
        <v>2</v>
      </c>
      <c r="E49" s="28">
        <v>3</v>
      </c>
      <c r="H49" s="9"/>
    </row>
    <row r="50" spans="1:11" ht="16.2" customHeight="1">
      <c r="A50" s="10" t="s">
        <v>59</v>
      </c>
      <c r="B50" s="33" t="s">
        <v>91</v>
      </c>
      <c r="C50" s="34"/>
      <c r="D50" s="27">
        <v>3</v>
      </c>
      <c r="E50" s="28">
        <v>3</v>
      </c>
      <c r="H50" s="9"/>
    </row>
    <row r="51" spans="1:11" ht="16.2" customHeight="1">
      <c r="A51" s="10" t="s">
        <v>62</v>
      </c>
      <c r="B51" s="33" t="s">
        <v>25</v>
      </c>
      <c r="C51" s="34"/>
      <c r="D51" s="27">
        <v>3</v>
      </c>
      <c r="E51" s="28">
        <v>3</v>
      </c>
      <c r="H51" s="9"/>
    </row>
    <row r="52" spans="1:11" ht="13.2" customHeight="1">
      <c r="A52" s="42" t="s">
        <v>26</v>
      </c>
      <c r="B52" s="43"/>
      <c r="C52" s="43"/>
      <c r="D52" s="43"/>
      <c r="E52" s="44"/>
    </row>
    <row r="53" spans="1:11" ht="13.2" customHeight="1">
      <c r="A53" s="36" t="s">
        <v>1</v>
      </c>
      <c r="B53" s="37"/>
      <c r="C53" s="37"/>
      <c r="D53" s="37"/>
      <c r="E53" s="38"/>
    </row>
    <row r="54" spans="1:11">
      <c r="A54" s="35" t="s">
        <v>3</v>
      </c>
      <c r="B54" s="35"/>
      <c r="C54" s="35"/>
      <c r="D54" s="14">
        <f>AVERAGE(D55:D62)</f>
        <v>2.75</v>
      </c>
      <c r="E54" s="14">
        <f>AVERAGE(E55:E62)</f>
        <v>3</v>
      </c>
    </row>
    <row r="55" spans="1:11" ht="24" customHeight="1">
      <c r="A55" s="10" t="s">
        <v>47</v>
      </c>
      <c r="B55" s="33" t="s">
        <v>27</v>
      </c>
      <c r="C55" s="34"/>
      <c r="D55" s="27">
        <v>3</v>
      </c>
      <c r="E55" s="28">
        <v>3</v>
      </c>
      <c r="G55" s="8"/>
      <c r="K55" s="8"/>
    </row>
    <row r="56" spans="1:11" ht="23.4" customHeight="1">
      <c r="A56" s="10" t="s">
        <v>48</v>
      </c>
      <c r="B56" s="33" t="s">
        <v>97</v>
      </c>
      <c r="C56" s="34"/>
      <c r="D56" s="27">
        <v>3</v>
      </c>
      <c r="E56" s="28">
        <v>3</v>
      </c>
      <c r="G56" s="8"/>
      <c r="K56" s="8"/>
    </row>
    <row r="57" spans="1:11" ht="46.95" customHeight="1">
      <c r="A57" s="10" t="s">
        <v>49</v>
      </c>
      <c r="B57" s="33" t="s">
        <v>28</v>
      </c>
      <c r="C57" s="34"/>
      <c r="D57" s="27">
        <v>3</v>
      </c>
      <c r="E57" s="28">
        <v>3</v>
      </c>
      <c r="G57" s="8"/>
      <c r="K57" s="8"/>
    </row>
    <row r="58" spans="1:11" ht="34.200000000000003" customHeight="1">
      <c r="A58" s="10" t="s">
        <v>50</v>
      </c>
      <c r="B58" s="33" t="s">
        <v>29</v>
      </c>
      <c r="C58" s="34"/>
      <c r="D58" s="27">
        <v>2</v>
      </c>
      <c r="E58" s="28">
        <v>3</v>
      </c>
      <c r="G58" s="8"/>
      <c r="K58" s="8"/>
    </row>
    <row r="59" spans="1:11" ht="23.4" customHeight="1">
      <c r="A59" s="10" t="s">
        <v>51</v>
      </c>
      <c r="B59" s="33" t="s">
        <v>93</v>
      </c>
      <c r="C59" s="34"/>
      <c r="D59" s="27">
        <v>2</v>
      </c>
      <c r="E59" s="28">
        <v>3</v>
      </c>
      <c r="G59" s="6"/>
      <c r="K59" s="8"/>
    </row>
    <row r="60" spans="1:11" ht="16.2" customHeight="1">
      <c r="A60" s="10" t="s">
        <v>52</v>
      </c>
      <c r="B60" s="33" t="s">
        <v>94</v>
      </c>
      <c r="C60" s="34"/>
      <c r="D60" s="27">
        <v>3</v>
      </c>
      <c r="E60" s="28">
        <v>3</v>
      </c>
      <c r="G60" s="6"/>
      <c r="K60" s="8"/>
    </row>
    <row r="61" spans="1:11" ht="16.2" customHeight="1">
      <c r="A61" s="10" t="s">
        <v>98</v>
      </c>
      <c r="B61" s="33" t="s">
        <v>95</v>
      </c>
      <c r="C61" s="34"/>
      <c r="D61" s="27">
        <v>3</v>
      </c>
      <c r="E61" s="28">
        <v>3</v>
      </c>
      <c r="G61" s="6"/>
      <c r="K61" s="8"/>
    </row>
    <row r="62" spans="1:11" ht="26.4" customHeight="1">
      <c r="A62" s="10" t="s">
        <v>99</v>
      </c>
      <c r="B62" s="46" t="s">
        <v>96</v>
      </c>
      <c r="C62" s="47"/>
      <c r="D62" s="27">
        <v>3</v>
      </c>
      <c r="E62" s="28">
        <v>3</v>
      </c>
      <c r="G62" s="6"/>
      <c r="K62" s="8"/>
    </row>
    <row r="63" spans="1:11" ht="13.2" customHeight="1">
      <c r="A63" s="36" t="s">
        <v>10</v>
      </c>
      <c r="B63" s="37"/>
      <c r="C63" s="37"/>
      <c r="D63" s="37"/>
      <c r="E63" s="38"/>
      <c r="K63" s="6"/>
    </row>
    <row r="64" spans="1:11" ht="15.6">
      <c r="A64" s="35" t="s">
        <v>3</v>
      </c>
      <c r="B64" s="35"/>
      <c r="C64" s="35"/>
      <c r="D64" s="14">
        <f>AVERAGE(D65:D103)</f>
        <v>2.5128205128205128</v>
      </c>
      <c r="E64" s="14">
        <f>AVERAGE(E65:E103)</f>
        <v>2.9743589743589745</v>
      </c>
      <c r="K64" s="6"/>
    </row>
    <row r="65" spans="1:11" ht="16.2" customHeight="1">
      <c r="A65" s="29" t="s">
        <v>53</v>
      </c>
      <c r="B65" s="31" t="s">
        <v>127</v>
      </c>
      <c r="C65" s="32"/>
      <c r="D65" s="27">
        <v>2</v>
      </c>
      <c r="E65" s="28">
        <v>3</v>
      </c>
      <c r="K65" s="6"/>
    </row>
    <row r="66" spans="1:11" ht="16.2" customHeight="1">
      <c r="A66" s="29" t="s">
        <v>54</v>
      </c>
      <c r="B66" s="31" t="s">
        <v>128</v>
      </c>
      <c r="C66" s="32"/>
      <c r="D66" s="27">
        <v>3</v>
      </c>
      <c r="E66" s="28">
        <v>3</v>
      </c>
      <c r="K66" s="6"/>
    </row>
    <row r="67" spans="1:11" ht="16.2" customHeight="1">
      <c r="A67" s="29" t="s">
        <v>55</v>
      </c>
      <c r="B67" s="31" t="s">
        <v>129</v>
      </c>
      <c r="C67" s="32"/>
      <c r="D67" s="27">
        <v>3</v>
      </c>
      <c r="E67" s="28">
        <v>3</v>
      </c>
      <c r="K67" s="6"/>
    </row>
    <row r="68" spans="1:11" ht="36" customHeight="1">
      <c r="A68" s="29" t="s">
        <v>56</v>
      </c>
      <c r="B68" s="31" t="s">
        <v>161</v>
      </c>
      <c r="C68" s="32"/>
      <c r="D68" s="27">
        <v>3</v>
      </c>
      <c r="E68" s="28">
        <v>3</v>
      </c>
      <c r="K68" s="6"/>
    </row>
    <row r="69" spans="1:11" ht="16.2" customHeight="1">
      <c r="A69" s="29" t="s">
        <v>60</v>
      </c>
      <c r="B69" s="31" t="s">
        <v>130</v>
      </c>
      <c r="C69" s="32"/>
      <c r="D69" s="27">
        <v>3</v>
      </c>
      <c r="E69" s="28">
        <v>3</v>
      </c>
      <c r="K69" s="6"/>
    </row>
    <row r="70" spans="1:11" ht="16.2" customHeight="1">
      <c r="A70" s="29" t="s">
        <v>61</v>
      </c>
      <c r="B70" s="31" t="s">
        <v>131</v>
      </c>
      <c r="C70" s="32"/>
      <c r="D70" s="27">
        <v>3</v>
      </c>
      <c r="E70" s="28">
        <v>3</v>
      </c>
      <c r="K70" s="6"/>
    </row>
    <row r="71" spans="1:11" ht="16.2" customHeight="1">
      <c r="A71" s="29" t="s">
        <v>63</v>
      </c>
      <c r="B71" s="31" t="s">
        <v>132</v>
      </c>
      <c r="C71" s="32"/>
      <c r="D71" s="27">
        <v>3</v>
      </c>
      <c r="E71" s="28">
        <v>3</v>
      </c>
      <c r="K71" s="6"/>
    </row>
    <row r="72" spans="1:11" ht="16.2" customHeight="1">
      <c r="A72" s="29" t="s">
        <v>64</v>
      </c>
      <c r="B72" s="31" t="s">
        <v>133</v>
      </c>
      <c r="C72" s="32"/>
      <c r="D72" s="27">
        <v>3</v>
      </c>
      <c r="E72" s="28">
        <v>3</v>
      </c>
      <c r="K72" s="6"/>
    </row>
    <row r="73" spans="1:11" ht="16.2" customHeight="1">
      <c r="A73" s="29" t="s">
        <v>65</v>
      </c>
      <c r="B73" s="31" t="s">
        <v>134</v>
      </c>
      <c r="C73" s="32"/>
      <c r="D73" s="27">
        <v>2</v>
      </c>
      <c r="E73" s="28">
        <v>3</v>
      </c>
      <c r="K73" s="6"/>
    </row>
    <row r="74" spans="1:11" ht="16.2" customHeight="1">
      <c r="A74" s="29" t="s">
        <v>79</v>
      </c>
      <c r="B74" s="31" t="s">
        <v>135</v>
      </c>
      <c r="C74" s="32"/>
      <c r="D74" s="27">
        <v>2</v>
      </c>
      <c r="E74" s="28">
        <v>3</v>
      </c>
      <c r="K74" s="6"/>
    </row>
    <row r="75" spans="1:11" ht="25.2" customHeight="1">
      <c r="A75" s="29" t="s">
        <v>80</v>
      </c>
      <c r="B75" s="31" t="s">
        <v>136</v>
      </c>
      <c r="C75" s="32"/>
      <c r="D75" s="27">
        <v>2</v>
      </c>
      <c r="E75" s="28">
        <v>3</v>
      </c>
      <c r="K75" s="6"/>
    </row>
    <row r="76" spans="1:11" ht="24" customHeight="1">
      <c r="A76" s="29" t="s">
        <v>81</v>
      </c>
      <c r="B76" s="31" t="s">
        <v>137</v>
      </c>
      <c r="C76" s="32"/>
      <c r="D76" s="27">
        <v>2</v>
      </c>
      <c r="E76" s="28">
        <v>3</v>
      </c>
      <c r="K76" s="6"/>
    </row>
    <row r="77" spans="1:11" ht="16.2" customHeight="1">
      <c r="A77" s="29" t="s">
        <v>100</v>
      </c>
      <c r="B77" s="31" t="s">
        <v>138</v>
      </c>
      <c r="C77" s="32"/>
      <c r="D77" s="27">
        <v>2</v>
      </c>
      <c r="E77" s="28">
        <v>3</v>
      </c>
      <c r="K77" s="6"/>
    </row>
    <row r="78" spans="1:11" ht="16.2" customHeight="1">
      <c r="A78" s="29" t="s">
        <v>101</v>
      </c>
      <c r="B78" s="31" t="s">
        <v>139</v>
      </c>
      <c r="C78" s="32"/>
      <c r="D78" s="27">
        <v>2</v>
      </c>
      <c r="E78" s="28">
        <v>3</v>
      </c>
      <c r="K78" s="6"/>
    </row>
    <row r="79" spans="1:11" ht="16.2" customHeight="1">
      <c r="A79" s="29" t="s">
        <v>102</v>
      </c>
      <c r="B79" s="31" t="s">
        <v>140</v>
      </c>
      <c r="C79" s="32"/>
      <c r="D79" s="27">
        <v>2</v>
      </c>
      <c r="E79" s="28">
        <v>3</v>
      </c>
      <c r="K79" s="6"/>
    </row>
    <row r="80" spans="1:11" ht="16.2" customHeight="1">
      <c r="A80" s="29" t="s">
        <v>103</v>
      </c>
      <c r="B80" s="31" t="s">
        <v>141</v>
      </c>
      <c r="C80" s="32"/>
      <c r="D80" s="27">
        <v>1</v>
      </c>
      <c r="E80" s="28">
        <v>2</v>
      </c>
      <c r="K80" s="6"/>
    </row>
    <row r="81" spans="1:11" ht="16.2" customHeight="1">
      <c r="A81" s="29" t="s">
        <v>104</v>
      </c>
      <c r="B81" s="31" t="s">
        <v>142</v>
      </c>
      <c r="C81" s="32"/>
      <c r="D81" s="27">
        <v>2</v>
      </c>
      <c r="E81" s="28">
        <v>3</v>
      </c>
      <c r="K81" s="6"/>
    </row>
    <row r="82" spans="1:11" ht="16.2" customHeight="1">
      <c r="A82" s="29" t="s">
        <v>105</v>
      </c>
      <c r="B82" s="31" t="s">
        <v>143</v>
      </c>
      <c r="C82" s="32"/>
      <c r="D82" s="27">
        <v>2</v>
      </c>
      <c r="E82" s="28">
        <v>3</v>
      </c>
      <c r="K82" s="6"/>
    </row>
    <row r="83" spans="1:11" ht="16.2" customHeight="1">
      <c r="A83" s="29" t="s">
        <v>106</v>
      </c>
      <c r="B83" s="31" t="s">
        <v>144</v>
      </c>
      <c r="C83" s="32"/>
      <c r="D83" s="27">
        <v>2</v>
      </c>
      <c r="E83" s="28">
        <v>3</v>
      </c>
      <c r="K83" s="6"/>
    </row>
    <row r="84" spans="1:11" ht="16.2" customHeight="1">
      <c r="A84" s="29" t="s">
        <v>107</v>
      </c>
      <c r="B84" s="31" t="s">
        <v>145</v>
      </c>
      <c r="C84" s="32"/>
      <c r="D84" s="27">
        <v>2</v>
      </c>
      <c r="E84" s="28">
        <v>3</v>
      </c>
      <c r="K84" s="6"/>
    </row>
    <row r="85" spans="1:11" ht="26.4" customHeight="1">
      <c r="A85" s="29" t="s">
        <v>108</v>
      </c>
      <c r="B85" s="31" t="s">
        <v>146</v>
      </c>
      <c r="C85" s="32"/>
      <c r="D85" s="27">
        <v>3</v>
      </c>
      <c r="E85" s="28">
        <v>3</v>
      </c>
      <c r="K85" s="6"/>
    </row>
    <row r="86" spans="1:11" ht="16.2" customHeight="1">
      <c r="A86" s="29" t="s">
        <v>109</v>
      </c>
      <c r="B86" s="31" t="s">
        <v>147</v>
      </c>
      <c r="C86" s="32"/>
      <c r="D86" s="27">
        <v>3</v>
      </c>
      <c r="E86" s="28">
        <v>3</v>
      </c>
      <c r="K86" s="6"/>
    </row>
    <row r="87" spans="1:11" ht="24" customHeight="1">
      <c r="A87" s="29" t="s">
        <v>110</v>
      </c>
      <c r="B87" s="31" t="s">
        <v>148</v>
      </c>
      <c r="C87" s="32"/>
      <c r="D87" s="27">
        <v>3</v>
      </c>
      <c r="E87" s="28">
        <v>3</v>
      </c>
      <c r="K87" s="6"/>
    </row>
    <row r="88" spans="1:11" ht="16.2" customHeight="1">
      <c r="A88" s="29" t="s">
        <v>111</v>
      </c>
      <c r="B88" s="31" t="s">
        <v>149</v>
      </c>
      <c r="C88" s="32"/>
      <c r="D88" s="27">
        <v>3</v>
      </c>
      <c r="E88" s="28">
        <v>3</v>
      </c>
      <c r="K88" s="6"/>
    </row>
    <row r="89" spans="1:11" ht="16.2" customHeight="1">
      <c r="A89" s="29" t="s">
        <v>112</v>
      </c>
      <c r="B89" s="31" t="s">
        <v>150</v>
      </c>
      <c r="C89" s="32"/>
      <c r="D89" s="27">
        <v>3</v>
      </c>
      <c r="E89" s="28">
        <v>3</v>
      </c>
      <c r="K89" s="6"/>
    </row>
    <row r="90" spans="1:11" ht="16.2" customHeight="1">
      <c r="A90" s="29" t="s">
        <v>113</v>
      </c>
      <c r="B90" s="31" t="s">
        <v>151</v>
      </c>
      <c r="C90" s="32"/>
      <c r="D90" s="27">
        <v>3</v>
      </c>
      <c r="E90" s="28">
        <v>3</v>
      </c>
      <c r="K90" s="6"/>
    </row>
    <row r="91" spans="1:11" ht="16.2" customHeight="1">
      <c r="A91" s="29" t="s">
        <v>114</v>
      </c>
      <c r="B91" s="31" t="s">
        <v>152</v>
      </c>
      <c r="C91" s="32"/>
      <c r="D91" s="27">
        <v>3</v>
      </c>
      <c r="E91" s="28">
        <v>3</v>
      </c>
    </row>
    <row r="92" spans="1:11" ht="16.2" customHeight="1">
      <c r="A92" s="29" t="s">
        <v>115</v>
      </c>
      <c r="B92" s="31" t="s">
        <v>153</v>
      </c>
      <c r="C92" s="32"/>
      <c r="D92" s="27">
        <v>3</v>
      </c>
      <c r="E92" s="28">
        <v>3</v>
      </c>
    </row>
    <row r="93" spans="1:11" ht="16.2" customHeight="1">
      <c r="A93" s="29" t="s">
        <v>116</v>
      </c>
      <c r="B93" s="31" t="s">
        <v>154</v>
      </c>
      <c r="C93" s="32"/>
      <c r="D93" s="27">
        <v>3</v>
      </c>
      <c r="E93" s="28">
        <v>3</v>
      </c>
    </row>
    <row r="94" spans="1:11" ht="16.2" customHeight="1">
      <c r="A94" s="29" t="s">
        <v>117</v>
      </c>
      <c r="B94" s="31" t="s">
        <v>155</v>
      </c>
      <c r="C94" s="32"/>
      <c r="D94" s="27">
        <v>3</v>
      </c>
      <c r="E94" s="28">
        <v>3</v>
      </c>
    </row>
    <row r="95" spans="1:11" ht="24.6" customHeight="1">
      <c r="A95" s="29" t="s">
        <v>118</v>
      </c>
      <c r="B95" s="31" t="s">
        <v>156</v>
      </c>
      <c r="C95" s="32"/>
      <c r="D95" s="27">
        <v>3</v>
      </c>
      <c r="E95" s="28">
        <v>3</v>
      </c>
    </row>
    <row r="96" spans="1:11" ht="16.2" customHeight="1">
      <c r="A96" s="29" t="s">
        <v>119</v>
      </c>
      <c r="B96" s="31" t="s">
        <v>157</v>
      </c>
      <c r="C96" s="32"/>
      <c r="D96" s="27">
        <v>3</v>
      </c>
      <c r="E96" s="28">
        <v>3</v>
      </c>
    </row>
    <row r="97" spans="1:5" ht="23.4" customHeight="1">
      <c r="A97" s="29" t="s">
        <v>120</v>
      </c>
      <c r="B97" s="31" t="s">
        <v>30</v>
      </c>
      <c r="C97" s="32"/>
      <c r="D97" s="27">
        <v>3</v>
      </c>
      <c r="E97" s="28">
        <v>3</v>
      </c>
    </row>
    <row r="98" spans="1:5" ht="24" customHeight="1">
      <c r="A98" s="29" t="s">
        <v>121</v>
      </c>
      <c r="B98" s="31" t="s">
        <v>31</v>
      </c>
      <c r="C98" s="32"/>
      <c r="D98" s="27">
        <v>3</v>
      </c>
      <c r="E98" s="28">
        <v>3</v>
      </c>
    </row>
    <row r="99" spans="1:5" ht="16.2" customHeight="1">
      <c r="A99" s="29" t="s">
        <v>122</v>
      </c>
      <c r="B99" s="31" t="s">
        <v>32</v>
      </c>
      <c r="C99" s="32"/>
      <c r="D99" s="27">
        <v>2</v>
      </c>
      <c r="E99" s="28">
        <v>3</v>
      </c>
    </row>
    <row r="100" spans="1:5" ht="24.6" customHeight="1">
      <c r="A100" s="29" t="s">
        <v>123</v>
      </c>
      <c r="B100" s="31" t="s">
        <v>158</v>
      </c>
      <c r="C100" s="32"/>
      <c r="D100" s="27">
        <v>2</v>
      </c>
      <c r="E100" s="28">
        <v>3</v>
      </c>
    </row>
    <row r="101" spans="1:5" ht="22.95" customHeight="1">
      <c r="A101" s="29" t="s">
        <v>124</v>
      </c>
      <c r="B101" s="31" t="s">
        <v>162</v>
      </c>
      <c r="C101" s="32"/>
      <c r="D101" s="27">
        <v>2</v>
      </c>
      <c r="E101" s="28">
        <v>3</v>
      </c>
    </row>
    <row r="102" spans="1:5" ht="16.2" customHeight="1">
      <c r="A102" s="29" t="s">
        <v>125</v>
      </c>
      <c r="B102" s="31" t="s">
        <v>159</v>
      </c>
      <c r="C102" s="32"/>
      <c r="D102" s="27">
        <v>2</v>
      </c>
      <c r="E102" s="28">
        <v>3</v>
      </c>
    </row>
    <row r="103" spans="1:5" ht="16.2" customHeight="1">
      <c r="A103" s="29" t="s">
        <v>126</v>
      </c>
      <c r="B103" s="31" t="s">
        <v>160</v>
      </c>
      <c r="C103" s="32"/>
      <c r="D103" s="27">
        <v>2</v>
      </c>
      <c r="E103" s="28">
        <v>3</v>
      </c>
    </row>
    <row r="104" spans="1:5" ht="14.4" customHeight="1">
      <c r="A104" s="36" t="s">
        <v>14</v>
      </c>
      <c r="B104" s="37"/>
      <c r="C104" s="37"/>
      <c r="D104" s="37"/>
      <c r="E104" s="38"/>
    </row>
    <row r="105" spans="1:5">
      <c r="A105" s="35" t="s">
        <v>3</v>
      </c>
      <c r="B105" s="54"/>
      <c r="C105" s="35"/>
      <c r="D105" s="14">
        <f>AVERAGE(D106:D120)</f>
        <v>2</v>
      </c>
      <c r="E105" s="14">
        <f>AVERAGE(E106:E120)</f>
        <v>3</v>
      </c>
    </row>
    <row r="106" spans="1:5" ht="25.2" customHeight="1">
      <c r="A106" s="29" t="s">
        <v>57</v>
      </c>
      <c r="B106" s="31" t="s">
        <v>171</v>
      </c>
      <c r="C106" s="32"/>
      <c r="D106" s="27">
        <v>2</v>
      </c>
      <c r="E106" s="28">
        <v>3</v>
      </c>
    </row>
    <row r="107" spans="1:5" ht="16.2" customHeight="1">
      <c r="A107" s="29" t="s">
        <v>58</v>
      </c>
      <c r="B107" s="31" t="s">
        <v>172</v>
      </c>
      <c r="C107" s="32"/>
      <c r="D107" s="27">
        <v>2</v>
      </c>
      <c r="E107" s="28">
        <v>3</v>
      </c>
    </row>
    <row r="108" spans="1:5" ht="16.2" customHeight="1">
      <c r="A108" s="29" t="s">
        <v>59</v>
      </c>
      <c r="B108" s="31" t="s">
        <v>173</v>
      </c>
      <c r="C108" s="32"/>
      <c r="D108" s="27">
        <v>2</v>
      </c>
      <c r="E108" s="28">
        <v>3</v>
      </c>
    </row>
    <row r="109" spans="1:5" ht="25.95" customHeight="1">
      <c r="A109" s="29" t="s">
        <v>62</v>
      </c>
      <c r="B109" s="31" t="s">
        <v>174</v>
      </c>
      <c r="C109" s="32"/>
      <c r="D109" s="27">
        <v>2</v>
      </c>
      <c r="E109" s="28">
        <v>3</v>
      </c>
    </row>
    <row r="110" spans="1:5" ht="16.2" customHeight="1">
      <c r="A110" s="29" t="s">
        <v>66</v>
      </c>
      <c r="B110" s="31" t="s">
        <v>175</v>
      </c>
      <c r="C110" s="32"/>
      <c r="D110" s="27">
        <v>2</v>
      </c>
      <c r="E110" s="28">
        <v>3</v>
      </c>
    </row>
    <row r="111" spans="1:5" ht="25.2" customHeight="1">
      <c r="A111" s="29" t="s">
        <v>78</v>
      </c>
      <c r="B111" s="31" t="s">
        <v>176</v>
      </c>
      <c r="C111" s="32"/>
      <c r="D111" s="27">
        <v>2</v>
      </c>
      <c r="E111" s="28">
        <v>3</v>
      </c>
    </row>
    <row r="112" spans="1:5" ht="16.2" customHeight="1">
      <c r="A112" s="29" t="s">
        <v>199</v>
      </c>
      <c r="B112" s="31" t="s">
        <v>177</v>
      </c>
      <c r="C112" s="32"/>
      <c r="D112" s="27">
        <v>2</v>
      </c>
      <c r="E112" s="28">
        <v>3</v>
      </c>
    </row>
    <row r="113" spans="1:5" ht="16.2" customHeight="1">
      <c r="A113" s="29" t="s">
        <v>163</v>
      </c>
      <c r="B113" s="31" t="s">
        <v>178</v>
      </c>
      <c r="C113" s="32"/>
      <c r="D113" s="27">
        <v>2</v>
      </c>
      <c r="E113" s="28">
        <v>3</v>
      </c>
    </row>
    <row r="114" spans="1:5" ht="25.95" customHeight="1">
      <c r="A114" s="29" t="s">
        <v>164</v>
      </c>
      <c r="B114" s="31" t="s">
        <v>179</v>
      </c>
      <c r="C114" s="32"/>
      <c r="D114" s="27">
        <v>2</v>
      </c>
      <c r="E114" s="28">
        <v>3</v>
      </c>
    </row>
    <row r="115" spans="1:5" ht="25.95" customHeight="1">
      <c r="A115" s="29" t="s">
        <v>165</v>
      </c>
      <c r="B115" s="31" t="s">
        <v>180</v>
      </c>
      <c r="C115" s="32"/>
      <c r="D115" s="27">
        <v>2</v>
      </c>
      <c r="E115" s="28">
        <v>3</v>
      </c>
    </row>
    <row r="116" spans="1:5" ht="23.4" customHeight="1">
      <c r="A116" s="29" t="s">
        <v>166</v>
      </c>
      <c r="B116" s="31" t="s">
        <v>181</v>
      </c>
      <c r="C116" s="32"/>
      <c r="D116" s="27">
        <v>2</v>
      </c>
      <c r="E116" s="28">
        <v>3</v>
      </c>
    </row>
    <row r="117" spans="1:5" ht="16.2" customHeight="1">
      <c r="A117" s="29" t="s">
        <v>167</v>
      </c>
      <c r="B117" s="31" t="s">
        <v>182</v>
      </c>
      <c r="C117" s="32"/>
      <c r="D117" s="27">
        <v>2</v>
      </c>
      <c r="E117" s="28">
        <v>3</v>
      </c>
    </row>
    <row r="118" spans="1:5" ht="25.2" customHeight="1">
      <c r="A118" s="29" t="s">
        <v>168</v>
      </c>
      <c r="B118" s="31" t="s">
        <v>183</v>
      </c>
      <c r="C118" s="32"/>
      <c r="D118" s="27">
        <v>2</v>
      </c>
      <c r="E118" s="28">
        <v>3</v>
      </c>
    </row>
    <row r="119" spans="1:5" ht="16.2" customHeight="1">
      <c r="A119" s="29" t="s">
        <v>169</v>
      </c>
      <c r="B119" s="31" t="s">
        <v>33</v>
      </c>
      <c r="C119" s="32"/>
      <c r="D119" s="27">
        <v>2</v>
      </c>
      <c r="E119" s="28">
        <v>3</v>
      </c>
    </row>
    <row r="120" spans="1:5" ht="27" customHeight="1">
      <c r="A120" s="29" t="s">
        <v>170</v>
      </c>
      <c r="B120" s="56" t="s">
        <v>34</v>
      </c>
      <c r="C120" s="57"/>
      <c r="D120" s="27">
        <v>2</v>
      </c>
      <c r="E120" s="28">
        <v>3</v>
      </c>
    </row>
    <row r="121" spans="1:5" ht="13.2" customHeight="1">
      <c r="A121" s="42" t="s">
        <v>35</v>
      </c>
      <c r="B121" s="55"/>
      <c r="C121" s="43"/>
      <c r="D121" s="43"/>
      <c r="E121" s="44"/>
    </row>
    <row r="122" spans="1:5" ht="13.2" customHeight="1">
      <c r="A122" s="36" t="s">
        <v>1</v>
      </c>
      <c r="B122" s="37"/>
      <c r="C122" s="37"/>
      <c r="D122" s="37"/>
      <c r="E122" s="38"/>
    </row>
    <row r="123" spans="1:5">
      <c r="A123" s="35" t="s">
        <v>3</v>
      </c>
      <c r="B123" s="54"/>
      <c r="C123" s="35"/>
      <c r="D123" s="14">
        <f>AVERAGE(D124:D132)</f>
        <v>1.8888888888888888</v>
      </c>
      <c r="E123" s="14">
        <f>AVERAGE(E124:E132)</f>
        <v>2.8888888888888888</v>
      </c>
    </row>
    <row r="124" spans="1:5" ht="16.2" customHeight="1">
      <c r="A124" s="29" t="s">
        <v>47</v>
      </c>
      <c r="B124" s="31" t="s">
        <v>185</v>
      </c>
      <c r="C124" s="32"/>
      <c r="D124" s="27">
        <v>1</v>
      </c>
      <c r="E124" s="28">
        <v>2</v>
      </c>
    </row>
    <row r="125" spans="1:5" ht="16.2" customHeight="1">
      <c r="A125" s="29" t="s">
        <v>48</v>
      </c>
      <c r="B125" s="31" t="s">
        <v>186</v>
      </c>
      <c r="C125" s="32"/>
      <c r="D125" s="27">
        <v>2</v>
      </c>
      <c r="E125" s="28">
        <v>3</v>
      </c>
    </row>
    <row r="126" spans="1:5" ht="16.2" customHeight="1">
      <c r="A126" s="29" t="s">
        <v>49</v>
      </c>
      <c r="B126" s="31" t="s">
        <v>187</v>
      </c>
      <c r="C126" s="32"/>
      <c r="D126" s="27">
        <v>2</v>
      </c>
      <c r="E126" s="28">
        <v>3</v>
      </c>
    </row>
    <row r="127" spans="1:5" ht="16.2" customHeight="1">
      <c r="A127" s="29" t="s">
        <v>50</v>
      </c>
      <c r="B127" s="31" t="s">
        <v>188</v>
      </c>
      <c r="C127" s="32"/>
      <c r="D127" s="27">
        <v>2</v>
      </c>
      <c r="E127" s="28">
        <v>3</v>
      </c>
    </row>
    <row r="128" spans="1:5" ht="22.95" customHeight="1">
      <c r="A128" s="29" t="s">
        <v>51</v>
      </c>
      <c r="B128" s="31" t="s">
        <v>189</v>
      </c>
      <c r="C128" s="32"/>
      <c r="D128" s="27">
        <v>2</v>
      </c>
      <c r="E128" s="28">
        <v>3</v>
      </c>
    </row>
    <row r="129" spans="1:5" ht="24.6" customHeight="1">
      <c r="A129" s="29" t="s">
        <v>52</v>
      </c>
      <c r="B129" s="31" t="s">
        <v>36</v>
      </c>
      <c r="C129" s="32"/>
      <c r="D129" s="27">
        <v>2</v>
      </c>
      <c r="E129" s="28">
        <v>3</v>
      </c>
    </row>
    <row r="130" spans="1:5" ht="24.6" customHeight="1">
      <c r="A130" s="29" t="s">
        <v>98</v>
      </c>
      <c r="B130" s="31" t="s">
        <v>37</v>
      </c>
      <c r="C130" s="32"/>
      <c r="D130" s="27">
        <v>2</v>
      </c>
      <c r="E130" s="28">
        <v>3</v>
      </c>
    </row>
    <row r="131" spans="1:5" ht="16.2" customHeight="1">
      <c r="A131" s="29" t="s">
        <v>99</v>
      </c>
      <c r="B131" s="31" t="s">
        <v>38</v>
      </c>
      <c r="C131" s="32"/>
      <c r="D131" s="27">
        <v>2</v>
      </c>
      <c r="E131" s="28">
        <v>3</v>
      </c>
    </row>
    <row r="132" spans="1:5" ht="24" customHeight="1">
      <c r="A132" s="29" t="s">
        <v>184</v>
      </c>
      <c r="B132" s="31" t="s">
        <v>39</v>
      </c>
      <c r="C132" s="32"/>
      <c r="D132" s="27">
        <v>2</v>
      </c>
      <c r="E132" s="28">
        <v>3</v>
      </c>
    </row>
    <row r="133" spans="1:5" ht="13.2" customHeight="1">
      <c r="A133" s="36" t="s">
        <v>10</v>
      </c>
      <c r="B133" s="39"/>
      <c r="C133" s="37"/>
      <c r="D133" s="37"/>
      <c r="E133" s="38"/>
    </row>
    <row r="134" spans="1:5">
      <c r="A134" s="35" t="s">
        <v>3</v>
      </c>
      <c r="B134" s="54"/>
      <c r="C134" s="35"/>
      <c r="D134" s="14">
        <f>AVERAGE(D135:D146)</f>
        <v>2.4166666666666665</v>
      </c>
      <c r="E134" s="14">
        <f>AVERAGE(E135:E146)</f>
        <v>2.8333333333333335</v>
      </c>
    </row>
    <row r="135" spans="1:5" ht="23.4" customHeight="1">
      <c r="A135" s="30" t="s">
        <v>53</v>
      </c>
      <c r="B135" s="31" t="s">
        <v>198</v>
      </c>
      <c r="C135" s="32"/>
      <c r="D135" s="27">
        <v>2</v>
      </c>
      <c r="E135" s="28">
        <v>3</v>
      </c>
    </row>
    <row r="136" spans="1:5" ht="23.4" customHeight="1">
      <c r="A136" s="30" t="s">
        <v>54</v>
      </c>
      <c r="B136" s="31" t="s">
        <v>190</v>
      </c>
      <c r="C136" s="32"/>
      <c r="D136" s="27">
        <v>3</v>
      </c>
      <c r="E136" s="28">
        <v>3</v>
      </c>
    </row>
    <row r="137" spans="1:5" ht="16.2" customHeight="1">
      <c r="A137" s="30" t="s">
        <v>55</v>
      </c>
      <c r="B137" s="31" t="s">
        <v>191</v>
      </c>
      <c r="C137" s="32"/>
      <c r="D137" s="27">
        <v>3</v>
      </c>
      <c r="E137" s="28">
        <v>3</v>
      </c>
    </row>
    <row r="138" spans="1:5" ht="16.2" customHeight="1">
      <c r="A138" s="30" t="s">
        <v>56</v>
      </c>
      <c r="B138" s="31" t="s">
        <v>192</v>
      </c>
      <c r="C138" s="32"/>
      <c r="D138" s="27">
        <v>1</v>
      </c>
      <c r="E138" s="28">
        <v>2</v>
      </c>
    </row>
    <row r="139" spans="1:5" ht="24.6" customHeight="1">
      <c r="A139" s="30" t="s">
        <v>60</v>
      </c>
      <c r="B139" s="31" t="s">
        <v>193</v>
      </c>
      <c r="C139" s="32"/>
      <c r="D139" s="27">
        <v>1</v>
      </c>
      <c r="E139" s="28">
        <v>2</v>
      </c>
    </row>
    <row r="140" spans="1:5" ht="16.2" customHeight="1">
      <c r="A140" s="30" t="s">
        <v>61</v>
      </c>
      <c r="B140" s="31" t="s">
        <v>194</v>
      </c>
      <c r="C140" s="32"/>
      <c r="D140" s="27">
        <v>2</v>
      </c>
      <c r="E140" s="28">
        <v>3</v>
      </c>
    </row>
    <row r="141" spans="1:5" ht="16.2" customHeight="1">
      <c r="A141" s="30" t="s">
        <v>63</v>
      </c>
      <c r="B141" s="31" t="s">
        <v>195</v>
      </c>
      <c r="C141" s="32"/>
      <c r="D141" s="27">
        <v>2</v>
      </c>
      <c r="E141" s="28">
        <v>3</v>
      </c>
    </row>
    <row r="142" spans="1:5" ht="24" customHeight="1">
      <c r="A142" s="30" t="s">
        <v>64</v>
      </c>
      <c r="B142" s="31" t="s">
        <v>196</v>
      </c>
      <c r="C142" s="32"/>
      <c r="D142" s="27">
        <v>3</v>
      </c>
      <c r="E142" s="28">
        <v>3</v>
      </c>
    </row>
    <row r="143" spans="1:5" ht="24.6" customHeight="1">
      <c r="A143" s="30" t="s">
        <v>65</v>
      </c>
      <c r="B143" s="31" t="s">
        <v>40</v>
      </c>
      <c r="C143" s="32"/>
      <c r="D143" s="27">
        <v>3</v>
      </c>
      <c r="E143" s="28">
        <v>3</v>
      </c>
    </row>
    <row r="144" spans="1:5" ht="16.2" customHeight="1">
      <c r="A144" s="30" t="s">
        <v>79</v>
      </c>
      <c r="B144" s="31" t="s">
        <v>41</v>
      </c>
      <c r="C144" s="32"/>
      <c r="D144" s="27">
        <v>3</v>
      </c>
      <c r="E144" s="28">
        <v>3</v>
      </c>
    </row>
    <row r="145" spans="1:5" ht="16.2" customHeight="1">
      <c r="A145" s="30" t="s">
        <v>80</v>
      </c>
      <c r="B145" s="31" t="s">
        <v>42</v>
      </c>
      <c r="C145" s="32"/>
      <c r="D145" s="27">
        <v>3</v>
      </c>
      <c r="E145" s="28">
        <v>3</v>
      </c>
    </row>
    <row r="146" spans="1:5" ht="24" customHeight="1">
      <c r="A146" s="30" t="s">
        <v>81</v>
      </c>
      <c r="B146" s="31" t="s">
        <v>197</v>
      </c>
      <c r="C146" s="32"/>
      <c r="D146" s="27">
        <v>3</v>
      </c>
      <c r="E146" s="28">
        <v>3</v>
      </c>
    </row>
    <row r="147" spans="1:5" ht="14.4" customHeight="1">
      <c r="A147" s="36" t="s">
        <v>14</v>
      </c>
      <c r="B147" s="39"/>
      <c r="C147" s="37"/>
      <c r="D147" s="37"/>
      <c r="E147" s="38"/>
    </row>
    <row r="148" spans="1:5">
      <c r="A148" s="35" t="s">
        <v>3</v>
      </c>
      <c r="B148" s="35"/>
      <c r="C148" s="35"/>
      <c r="D148" s="14">
        <f>AVERAGE(D149:D152)</f>
        <v>3</v>
      </c>
      <c r="E148" s="14">
        <f>AVERAGE(E149:E152)</f>
        <v>3</v>
      </c>
    </row>
    <row r="149" spans="1:5" ht="24" customHeight="1">
      <c r="A149" s="10" t="s">
        <v>57</v>
      </c>
      <c r="B149" s="33" t="s">
        <v>43</v>
      </c>
      <c r="C149" s="34"/>
      <c r="D149" s="27">
        <v>3</v>
      </c>
      <c r="E149" s="28">
        <v>3</v>
      </c>
    </row>
    <row r="150" spans="1:5" ht="16.2" customHeight="1">
      <c r="A150" s="10" t="s">
        <v>58</v>
      </c>
      <c r="B150" s="33" t="s">
        <v>44</v>
      </c>
      <c r="C150" s="34"/>
      <c r="D150" s="27">
        <v>3</v>
      </c>
      <c r="E150" s="28">
        <v>3</v>
      </c>
    </row>
    <row r="151" spans="1:5" ht="23.4" customHeight="1">
      <c r="A151" s="10" t="s">
        <v>59</v>
      </c>
      <c r="B151" s="33" t="s">
        <v>45</v>
      </c>
      <c r="C151" s="34"/>
      <c r="D151" s="27">
        <v>3</v>
      </c>
      <c r="E151" s="28">
        <v>3</v>
      </c>
    </row>
    <row r="152" spans="1:5" ht="24.6" customHeight="1">
      <c r="A152" s="10" t="s">
        <v>62</v>
      </c>
      <c r="B152" s="33" t="s">
        <v>46</v>
      </c>
      <c r="C152" s="34"/>
      <c r="D152" s="27">
        <v>3</v>
      </c>
      <c r="E152" s="28">
        <v>3</v>
      </c>
    </row>
  </sheetData>
  <sheetProtection password="CC71" sheet="1" objects="1" scenarios="1"/>
  <mergeCells count="149">
    <mergeCell ref="A1:D1"/>
    <mergeCell ref="A5:E5"/>
    <mergeCell ref="A6:E6"/>
    <mergeCell ref="A7:C7"/>
    <mergeCell ref="B8:C8"/>
    <mergeCell ref="B9:C9"/>
    <mergeCell ref="B16:C16"/>
    <mergeCell ref="B17:C17"/>
    <mergeCell ref="B18:C18"/>
    <mergeCell ref="A19:E19"/>
    <mergeCell ref="A20:C20"/>
    <mergeCell ref="B21:C21"/>
    <mergeCell ref="B10:C10"/>
    <mergeCell ref="B11:C11"/>
    <mergeCell ref="B12:C12"/>
    <mergeCell ref="B13:C13"/>
    <mergeCell ref="A14:E14"/>
    <mergeCell ref="A15:C15"/>
    <mergeCell ref="A28:E28"/>
    <mergeCell ref="A29:C29"/>
    <mergeCell ref="B30:C30"/>
    <mergeCell ref="B31:C31"/>
    <mergeCell ref="A32:E32"/>
    <mergeCell ref="A33:C33"/>
    <mergeCell ref="B22:C22"/>
    <mergeCell ref="B23:C23"/>
    <mergeCell ref="B24:C24"/>
    <mergeCell ref="B25:C25"/>
    <mergeCell ref="B26:C26"/>
    <mergeCell ref="A27:E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52:E52"/>
    <mergeCell ref="A53:E53"/>
    <mergeCell ref="A54:C54"/>
    <mergeCell ref="B55:C55"/>
    <mergeCell ref="B56:C56"/>
    <mergeCell ref="B57:C57"/>
    <mergeCell ref="A46:E46"/>
    <mergeCell ref="A47:C47"/>
    <mergeCell ref="B48:C48"/>
    <mergeCell ref="B49:C49"/>
    <mergeCell ref="B50:C50"/>
    <mergeCell ref="B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A104:E104"/>
    <mergeCell ref="A105:C105"/>
    <mergeCell ref="B94:C94"/>
    <mergeCell ref="B95:C95"/>
    <mergeCell ref="B96:C96"/>
    <mergeCell ref="B97:C97"/>
    <mergeCell ref="B98:C98"/>
    <mergeCell ref="B99:C99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A121:E121"/>
    <mergeCell ref="A122:E122"/>
    <mergeCell ref="A123:C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A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B146:C146"/>
    <mergeCell ref="A147:E147"/>
  </mergeCells>
  <conditionalFormatting sqref="D7:E7">
    <cfRule type="cellIs" dxfId="92" priority="10" operator="between">
      <formula>2.6</formula>
      <formula>3</formula>
    </cfRule>
    <cfRule type="cellIs" dxfId="91" priority="11" operator="between">
      <formula>1</formula>
      <formula>1.59</formula>
    </cfRule>
    <cfRule type="cellIs" dxfId="90" priority="12" operator="between">
      <formula>1.6</formula>
      <formula>2.59</formula>
    </cfRule>
  </conditionalFormatting>
  <conditionalFormatting sqref="D15:E15">
    <cfRule type="cellIs" dxfId="89" priority="7" operator="between">
      <formula>2.6</formula>
      <formula>3</formula>
    </cfRule>
    <cfRule type="cellIs" dxfId="88" priority="8" operator="between">
      <formula>1</formula>
      <formula>1.59</formula>
    </cfRule>
    <cfRule type="cellIs" dxfId="87" priority="9" operator="between">
      <formula>1.6</formula>
      <formula>2.59</formula>
    </cfRule>
  </conditionalFormatting>
  <conditionalFormatting sqref="D20:E20">
    <cfRule type="cellIs" dxfId="86" priority="4" operator="between">
      <formula>2.6</formula>
      <formula>3</formula>
    </cfRule>
    <cfRule type="cellIs" dxfId="85" priority="5" operator="between">
      <formula>1</formula>
      <formula>1.59</formula>
    </cfRule>
    <cfRule type="cellIs" dxfId="84" priority="6" operator="between">
      <formula>1.6</formula>
      <formula>2.59</formula>
    </cfRule>
  </conditionalFormatting>
  <conditionalFormatting sqref="D29:E29 D33:E33 D47:E47 D54:E54 D64:E64 D105:E105 D123:E123 D134:E134 D148:E148">
    <cfRule type="cellIs" dxfId="83" priority="1" operator="between">
      <formula>2.6</formula>
      <formula>3</formula>
    </cfRule>
    <cfRule type="cellIs" dxfId="82" priority="2" operator="between">
      <formula>1.6</formula>
      <formula>2.59</formula>
    </cfRule>
    <cfRule type="cellIs" dxfId="8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pane="bottomLeft" activeCell="B10" sqref="B10:C10"/>
    </sheetView>
  </sheetViews>
  <sheetFormatPr defaultColWidth="8.88671875"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8" ht="13.8">
      <c r="A1" s="48" t="s">
        <v>67</v>
      </c>
      <c r="B1" s="48"/>
      <c r="C1" s="48"/>
      <c r="D1" s="48"/>
    </row>
    <row r="2" spans="1:8">
      <c r="B2" s="1" t="s">
        <v>2</v>
      </c>
      <c r="C2" s="3"/>
    </row>
    <row r="3" spans="1:8">
      <c r="B3" s="1" t="s">
        <v>68</v>
      </c>
      <c r="C3" s="4"/>
    </row>
    <row r="4" spans="1:8">
      <c r="B4" s="1" t="s">
        <v>69</v>
      </c>
      <c r="C4" s="4"/>
      <c r="D4" s="5" t="s">
        <v>73</v>
      </c>
      <c r="E4" s="5" t="s">
        <v>74</v>
      </c>
    </row>
    <row r="5" spans="1:8" ht="14.4" customHeight="1">
      <c r="A5" s="49" t="s">
        <v>0</v>
      </c>
      <c r="B5" s="50"/>
      <c r="C5" s="50"/>
      <c r="D5" s="50"/>
      <c r="E5" s="50"/>
    </row>
    <row r="6" spans="1:8" ht="14.4" customHeight="1">
      <c r="A6" s="51" t="s">
        <v>1</v>
      </c>
      <c r="B6" s="52"/>
      <c r="C6" s="52"/>
      <c r="D6" s="52"/>
      <c r="E6" s="52"/>
    </row>
    <row r="7" spans="1:8">
      <c r="A7" s="53" t="s">
        <v>3</v>
      </c>
      <c r="B7" s="53"/>
      <c r="C7" s="53"/>
      <c r="D7" s="26">
        <f>AVERAGE(D8:D13)</f>
        <v>2.1666666666666665</v>
      </c>
      <c r="E7" s="26">
        <f>AVERAGE(E8:E13)</f>
        <v>2.8333333333333335</v>
      </c>
    </row>
    <row r="8" spans="1:8" ht="22.95" customHeight="1">
      <c r="A8" s="10" t="s">
        <v>47</v>
      </c>
      <c r="B8" s="33" t="s">
        <v>4</v>
      </c>
      <c r="C8" s="34"/>
      <c r="D8" s="27">
        <v>3</v>
      </c>
      <c r="E8" s="28">
        <v>3</v>
      </c>
      <c r="H8" s="6"/>
    </row>
    <row r="9" spans="1:8" ht="16.2" customHeight="1">
      <c r="A9" s="10" t="s">
        <v>48</v>
      </c>
      <c r="B9" s="33" t="s">
        <v>5</v>
      </c>
      <c r="C9" s="34"/>
      <c r="D9" s="27">
        <v>3</v>
      </c>
      <c r="E9" s="28">
        <v>3</v>
      </c>
      <c r="H9" s="6"/>
    </row>
    <row r="10" spans="1:8" ht="14.4" customHeight="1">
      <c r="A10" s="10" t="s">
        <v>49</v>
      </c>
      <c r="B10" s="33" t="s">
        <v>6</v>
      </c>
      <c r="C10" s="34"/>
      <c r="D10" s="27">
        <v>2</v>
      </c>
      <c r="E10" s="28">
        <v>3</v>
      </c>
      <c r="H10" s="6"/>
    </row>
    <row r="11" spans="1:8" ht="23.4" customHeight="1">
      <c r="A11" s="10" t="s">
        <v>50</v>
      </c>
      <c r="B11" s="33" t="s">
        <v>7</v>
      </c>
      <c r="C11" s="34"/>
      <c r="D11" s="27">
        <v>2</v>
      </c>
      <c r="E11" s="28">
        <v>3</v>
      </c>
      <c r="H11" s="6"/>
    </row>
    <row r="12" spans="1:8" ht="16.2" customHeight="1">
      <c r="A12" s="10" t="s">
        <v>51</v>
      </c>
      <c r="B12" s="33" t="s">
        <v>8</v>
      </c>
      <c r="C12" s="34"/>
      <c r="D12" s="27">
        <v>2</v>
      </c>
      <c r="E12" s="28">
        <v>3</v>
      </c>
      <c r="H12" s="6"/>
    </row>
    <row r="13" spans="1:8" ht="24" customHeight="1">
      <c r="A13" s="10" t="s">
        <v>52</v>
      </c>
      <c r="B13" s="33" t="s">
        <v>9</v>
      </c>
      <c r="C13" s="34"/>
      <c r="D13" s="27">
        <v>1</v>
      </c>
      <c r="E13" s="28">
        <v>2</v>
      </c>
      <c r="H13" s="6"/>
    </row>
    <row r="14" spans="1:8" ht="13.2" customHeight="1">
      <c r="A14" s="36" t="s">
        <v>10</v>
      </c>
      <c r="B14" s="37"/>
      <c r="C14" s="37"/>
      <c r="D14" s="37"/>
      <c r="E14" s="38"/>
    </row>
    <row r="15" spans="1:8">
      <c r="A15" s="35" t="s">
        <v>3</v>
      </c>
      <c r="B15" s="35"/>
      <c r="C15" s="35"/>
      <c r="D15" s="26">
        <f>AVERAGE(D16:D18)</f>
        <v>1.6666666666666667</v>
      </c>
      <c r="E15" s="26">
        <f>AVERAGE(E16:E18)</f>
        <v>2.6666666666666665</v>
      </c>
    </row>
    <row r="16" spans="1:8" ht="16.2" customHeight="1">
      <c r="A16" s="10" t="s">
        <v>53</v>
      </c>
      <c r="B16" s="33" t="s">
        <v>11</v>
      </c>
      <c r="C16" s="34"/>
      <c r="D16" s="27">
        <v>2</v>
      </c>
      <c r="E16" s="28">
        <v>3</v>
      </c>
      <c r="G16" s="6"/>
    </row>
    <row r="17" spans="1:7" ht="16.2" customHeight="1">
      <c r="A17" s="10" t="s">
        <v>54</v>
      </c>
      <c r="B17" s="33" t="s">
        <v>12</v>
      </c>
      <c r="C17" s="34"/>
      <c r="D17" s="27">
        <v>1</v>
      </c>
      <c r="E17" s="28">
        <v>2</v>
      </c>
      <c r="G17" s="6"/>
    </row>
    <row r="18" spans="1:7" ht="35.4" customHeight="1">
      <c r="A18" s="10" t="s">
        <v>55</v>
      </c>
      <c r="B18" s="33" t="s">
        <v>13</v>
      </c>
      <c r="C18" s="34"/>
      <c r="D18" s="27">
        <v>2</v>
      </c>
      <c r="E18" s="28">
        <v>3</v>
      </c>
      <c r="G18" s="6"/>
    </row>
    <row r="19" spans="1:7" ht="14.4" customHeight="1">
      <c r="A19" s="36" t="s">
        <v>14</v>
      </c>
      <c r="B19" s="37"/>
      <c r="C19" s="37"/>
      <c r="D19" s="37"/>
      <c r="E19" s="38"/>
    </row>
    <row r="20" spans="1:7">
      <c r="A20" s="35" t="s">
        <v>3</v>
      </c>
      <c r="B20" s="35"/>
      <c r="C20" s="35"/>
      <c r="D20" s="26">
        <f>AVERAGE(D21:D26)</f>
        <v>2</v>
      </c>
      <c r="E20" s="26">
        <f>AVERAGE(E21:E26)</f>
        <v>2.8333333333333335</v>
      </c>
    </row>
    <row r="21" spans="1:7" ht="34.950000000000003" customHeight="1">
      <c r="A21" s="10" t="s">
        <v>57</v>
      </c>
      <c r="B21" s="33" t="s">
        <v>15</v>
      </c>
      <c r="C21" s="34"/>
      <c r="D21" s="27">
        <v>1</v>
      </c>
      <c r="E21" s="28">
        <v>2</v>
      </c>
    </row>
    <row r="22" spans="1:7" ht="16.2" customHeight="1">
      <c r="A22" s="10" t="s">
        <v>58</v>
      </c>
      <c r="B22" s="33" t="s">
        <v>16</v>
      </c>
      <c r="C22" s="34"/>
      <c r="D22" s="27">
        <v>2</v>
      </c>
      <c r="E22" s="28">
        <v>3</v>
      </c>
    </row>
    <row r="23" spans="1:7" ht="23.4" customHeight="1">
      <c r="A23" s="10" t="s">
        <v>59</v>
      </c>
      <c r="B23" s="33" t="s">
        <v>17</v>
      </c>
      <c r="C23" s="34"/>
      <c r="D23" s="27">
        <v>2</v>
      </c>
      <c r="E23" s="28">
        <v>3</v>
      </c>
      <c r="G23" s="7"/>
    </row>
    <row r="24" spans="1:7" ht="16.2" customHeight="1">
      <c r="A24" s="10" t="s">
        <v>62</v>
      </c>
      <c r="B24" s="33" t="s">
        <v>75</v>
      </c>
      <c r="C24" s="34"/>
      <c r="D24" s="27">
        <v>2</v>
      </c>
      <c r="E24" s="28">
        <v>3</v>
      </c>
    </row>
    <row r="25" spans="1:7" ht="16.2" customHeight="1">
      <c r="A25" s="10" t="s">
        <v>66</v>
      </c>
      <c r="B25" s="40" t="s">
        <v>76</v>
      </c>
      <c r="C25" s="41"/>
      <c r="D25" s="27">
        <v>2</v>
      </c>
      <c r="E25" s="28">
        <v>3</v>
      </c>
      <c r="G25" s="7"/>
    </row>
    <row r="26" spans="1:7" ht="16.2" customHeight="1">
      <c r="A26" s="10" t="s">
        <v>78</v>
      </c>
      <c r="B26" s="33" t="s">
        <v>77</v>
      </c>
      <c r="C26" s="34"/>
      <c r="D26" s="27">
        <v>3</v>
      </c>
      <c r="E26" s="28">
        <v>3</v>
      </c>
    </row>
    <row r="27" spans="1:7" ht="14.4" customHeight="1">
      <c r="A27" s="42" t="s">
        <v>18</v>
      </c>
      <c r="B27" s="43"/>
      <c r="C27" s="43"/>
      <c r="D27" s="43"/>
      <c r="E27" s="44"/>
    </row>
    <row r="28" spans="1:7" ht="13.2" customHeight="1">
      <c r="A28" s="36" t="s">
        <v>1</v>
      </c>
      <c r="B28" s="37"/>
      <c r="C28" s="37"/>
      <c r="D28" s="37"/>
      <c r="E28" s="38"/>
    </row>
    <row r="29" spans="1:7">
      <c r="A29" s="35" t="s">
        <v>3</v>
      </c>
      <c r="B29" s="35"/>
      <c r="C29" s="35"/>
      <c r="D29" s="14">
        <f>AVERAGE(D30:D31)</f>
        <v>2.5</v>
      </c>
      <c r="E29" s="14">
        <f>AVERAGE(E30:E31)</f>
        <v>3</v>
      </c>
    </row>
    <row r="30" spans="1:7" ht="16.2" customHeight="1">
      <c r="A30" s="10" t="s">
        <v>47</v>
      </c>
      <c r="B30" s="33" t="s">
        <v>19</v>
      </c>
      <c r="C30" s="34"/>
      <c r="D30" s="27">
        <v>2</v>
      </c>
      <c r="E30" s="28">
        <v>3</v>
      </c>
    </row>
    <row r="31" spans="1:7" ht="22.95" customHeight="1">
      <c r="A31" s="10" t="s">
        <v>48</v>
      </c>
      <c r="B31" s="33" t="s">
        <v>20</v>
      </c>
      <c r="C31" s="34"/>
      <c r="D31" s="27">
        <v>3</v>
      </c>
      <c r="E31" s="28">
        <v>3</v>
      </c>
    </row>
    <row r="32" spans="1:7" ht="13.2" customHeight="1">
      <c r="A32" s="36" t="s">
        <v>10</v>
      </c>
      <c r="B32" s="37"/>
      <c r="C32" s="37"/>
      <c r="D32" s="37"/>
      <c r="E32" s="38"/>
    </row>
    <row r="33" spans="1:8">
      <c r="A33" s="35" t="s">
        <v>3</v>
      </c>
      <c r="B33" s="35"/>
      <c r="C33" s="35"/>
      <c r="D33" s="14">
        <f>AVERAGE(D34:D45)</f>
        <v>1.9166666666666667</v>
      </c>
      <c r="E33" s="14">
        <f>AVERAGE(E34:E45)</f>
        <v>2.8333333333333335</v>
      </c>
    </row>
    <row r="34" spans="1:8" ht="24" customHeight="1">
      <c r="A34" s="10" t="s">
        <v>53</v>
      </c>
      <c r="B34" s="33" t="s">
        <v>83</v>
      </c>
      <c r="C34" s="34"/>
      <c r="D34" s="27">
        <v>2</v>
      </c>
      <c r="E34" s="28">
        <v>3</v>
      </c>
      <c r="H34" s="6"/>
    </row>
    <row r="35" spans="1:8" ht="16.2" customHeight="1">
      <c r="A35" s="10" t="s">
        <v>54</v>
      </c>
      <c r="B35" s="33" t="s">
        <v>82</v>
      </c>
      <c r="C35" s="34"/>
      <c r="D35" s="27">
        <v>1</v>
      </c>
      <c r="E35" s="28">
        <v>2</v>
      </c>
      <c r="H35" s="6"/>
    </row>
    <row r="36" spans="1:8" ht="24" customHeight="1">
      <c r="A36" s="10" t="s">
        <v>55</v>
      </c>
      <c r="B36" s="33" t="s">
        <v>21</v>
      </c>
      <c r="C36" s="34"/>
      <c r="D36" s="27">
        <v>2</v>
      </c>
      <c r="E36" s="28">
        <v>3</v>
      </c>
      <c r="H36" s="6"/>
    </row>
    <row r="37" spans="1:8" ht="24.6" customHeight="1">
      <c r="A37" s="10" t="s">
        <v>56</v>
      </c>
      <c r="B37" s="33" t="s">
        <v>22</v>
      </c>
      <c r="C37" s="34"/>
      <c r="D37" s="27">
        <v>3</v>
      </c>
      <c r="E37" s="28">
        <v>3</v>
      </c>
      <c r="H37" s="6"/>
    </row>
    <row r="38" spans="1:8" ht="16.2" customHeight="1">
      <c r="A38" s="10" t="s">
        <v>60</v>
      </c>
      <c r="B38" s="33" t="s">
        <v>23</v>
      </c>
      <c r="C38" s="34"/>
      <c r="D38" s="27">
        <v>2</v>
      </c>
      <c r="E38" s="28">
        <v>3</v>
      </c>
      <c r="H38" s="6"/>
    </row>
    <row r="39" spans="1:8" ht="16.2" customHeight="1">
      <c r="A39" s="10" t="s">
        <v>61</v>
      </c>
      <c r="B39" s="33" t="s">
        <v>24</v>
      </c>
      <c r="C39" s="34"/>
      <c r="D39" s="27">
        <v>1</v>
      </c>
      <c r="E39" s="28">
        <v>2</v>
      </c>
      <c r="H39" s="6"/>
    </row>
    <row r="40" spans="1:8" ht="16.2" customHeight="1">
      <c r="A40" s="10" t="s">
        <v>63</v>
      </c>
      <c r="B40" s="33" t="s">
        <v>84</v>
      </c>
      <c r="C40" s="45"/>
      <c r="D40" s="27">
        <v>2</v>
      </c>
      <c r="E40" s="28">
        <v>3</v>
      </c>
      <c r="H40" s="6"/>
    </row>
    <row r="41" spans="1:8" ht="16.2" customHeight="1">
      <c r="A41" s="10" t="s">
        <v>64</v>
      </c>
      <c r="B41" s="33" t="s">
        <v>85</v>
      </c>
      <c r="C41" s="45"/>
      <c r="D41" s="27">
        <v>2</v>
      </c>
      <c r="E41" s="28">
        <v>3</v>
      </c>
      <c r="H41" s="8"/>
    </row>
    <row r="42" spans="1:8" ht="16.2" customHeight="1">
      <c r="A42" s="10" t="s">
        <v>65</v>
      </c>
      <c r="B42" s="33" t="s">
        <v>86</v>
      </c>
      <c r="C42" s="45"/>
      <c r="D42" s="27">
        <v>2</v>
      </c>
      <c r="E42" s="28">
        <v>3</v>
      </c>
      <c r="H42" s="8"/>
    </row>
    <row r="43" spans="1:8" ht="16.2" customHeight="1">
      <c r="A43" s="10" t="s">
        <v>79</v>
      </c>
      <c r="B43" s="33" t="s">
        <v>87</v>
      </c>
      <c r="C43" s="45"/>
      <c r="D43" s="27">
        <v>2</v>
      </c>
      <c r="E43" s="28">
        <v>3</v>
      </c>
      <c r="H43" s="8"/>
    </row>
    <row r="44" spans="1:8" ht="16.2" customHeight="1">
      <c r="A44" s="10" t="s">
        <v>80</v>
      </c>
      <c r="B44" s="33" t="s">
        <v>88</v>
      </c>
      <c r="C44" s="45"/>
      <c r="D44" s="27">
        <v>2</v>
      </c>
      <c r="E44" s="28">
        <v>3</v>
      </c>
      <c r="H44" s="8"/>
    </row>
    <row r="45" spans="1:8" ht="16.2" customHeight="1">
      <c r="A45" s="10" t="s">
        <v>81</v>
      </c>
      <c r="B45" s="33" t="s">
        <v>89</v>
      </c>
      <c r="C45" s="45"/>
      <c r="D45" s="27">
        <v>2</v>
      </c>
      <c r="E45" s="28">
        <v>3</v>
      </c>
      <c r="H45" s="8"/>
    </row>
    <row r="46" spans="1:8" ht="14.4" customHeight="1">
      <c r="A46" s="36" t="s">
        <v>14</v>
      </c>
      <c r="B46" s="37"/>
      <c r="C46" s="37"/>
      <c r="D46" s="37"/>
      <c r="E46" s="38"/>
    </row>
    <row r="47" spans="1:8">
      <c r="A47" s="35" t="s">
        <v>3</v>
      </c>
      <c r="B47" s="35"/>
      <c r="C47" s="35"/>
      <c r="D47" s="14">
        <f>AVERAGE(D48:D51)</f>
        <v>2.75</v>
      </c>
      <c r="E47" s="14">
        <f>AVERAGE(E48:E51)</f>
        <v>3</v>
      </c>
    </row>
    <row r="48" spans="1:8" ht="16.2" customHeight="1">
      <c r="A48" s="10" t="s">
        <v>57</v>
      </c>
      <c r="B48" s="33" t="s">
        <v>90</v>
      </c>
      <c r="C48" s="34"/>
      <c r="D48" s="27">
        <v>3</v>
      </c>
      <c r="E48" s="28">
        <v>3</v>
      </c>
      <c r="H48" s="9"/>
    </row>
    <row r="49" spans="1:11" ht="16.2" customHeight="1">
      <c r="A49" s="10" t="s">
        <v>58</v>
      </c>
      <c r="B49" s="33" t="s">
        <v>92</v>
      </c>
      <c r="C49" s="34"/>
      <c r="D49" s="27">
        <v>2</v>
      </c>
      <c r="E49" s="28">
        <v>3</v>
      </c>
      <c r="H49" s="9"/>
    </row>
    <row r="50" spans="1:11" ht="16.2" customHeight="1">
      <c r="A50" s="10" t="s">
        <v>59</v>
      </c>
      <c r="B50" s="33" t="s">
        <v>91</v>
      </c>
      <c r="C50" s="34"/>
      <c r="D50" s="27">
        <v>3</v>
      </c>
      <c r="E50" s="28">
        <v>3</v>
      </c>
      <c r="H50" s="9"/>
    </row>
    <row r="51" spans="1:11" ht="16.2" customHeight="1">
      <c r="A51" s="10" t="s">
        <v>62</v>
      </c>
      <c r="B51" s="33" t="s">
        <v>25</v>
      </c>
      <c r="C51" s="34"/>
      <c r="D51" s="27">
        <v>3</v>
      </c>
      <c r="E51" s="28">
        <v>3</v>
      </c>
      <c r="H51" s="9"/>
    </row>
    <row r="52" spans="1:11" ht="13.2" customHeight="1">
      <c r="A52" s="42" t="s">
        <v>26</v>
      </c>
      <c r="B52" s="43"/>
      <c r="C52" s="43"/>
      <c r="D52" s="43"/>
      <c r="E52" s="44"/>
    </row>
    <row r="53" spans="1:11" ht="13.2" customHeight="1">
      <c r="A53" s="36" t="s">
        <v>1</v>
      </c>
      <c r="B53" s="37"/>
      <c r="C53" s="37"/>
      <c r="D53" s="37"/>
      <c r="E53" s="38"/>
    </row>
    <row r="54" spans="1:11">
      <c r="A54" s="35" t="s">
        <v>3</v>
      </c>
      <c r="B54" s="35"/>
      <c r="C54" s="35"/>
      <c r="D54" s="14">
        <f>AVERAGE(D55:D62)</f>
        <v>2.75</v>
      </c>
      <c r="E54" s="14">
        <f>AVERAGE(E55:E62)</f>
        <v>3</v>
      </c>
    </row>
    <row r="55" spans="1:11" ht="24" customHeight="1">
      <c r="A55" s="10" t="s">
        <v>47</v>
      </c>
      <c r="B55" s="33" t="s">
        <v>27</v>
      </c>
      <c r="C55" s="34"/>
      <c r="D55" s="27">
        <v>3</v>
      </c>
      <c r="E55" s="28">
        <v>3</v>
      </c>
      <c r="G55" s="8"/>
      <c r="K55" s="8"/>
    </row>
    <row r="56" spans="1:11" ht="23.4" customHeight="1">
      <c r="A56" s="10" t="s">
        <v>48</v>
      </c>
      <c r="B56" s="33" t="s">
        <v>97</v>
      </c>
      <c r="C56" s="34"/>
      <c r="D56" s="27">
        <v>3</v>
      </c>
      <c r="E56" s="28">
        <v>3</v>
      </c>
      <c r="G56" s="8"/>
      <c r="K56" s="8"/>
    </row>
    <row r="57" spans="1:11" ht="46.95" customHeight="1">
      <c r="A57" s="10" t="s">
        <v>49</v>
      </c>
      <c r="B57" s="33" t="s">
        <v>28</v>
      </c>
      <c r="C57" s="34"/>
      <c r="D57" s="27">
        <v>3</v>
      </c>
      <c r="E57" s="28">
        <v>3</v>
      </c>
      <c r="G57" s="8"/>
      <c r="K57" s="8"/>
    </row>
    <row r="58" spans="1:11" ht="34.200000000000003" customHeight="1">
      <c r="A58" s="10" t="s">
        <v>50</v>
      </c>
      <c r="B58" s="33" t="s">
        <v>29</v>
      </c>
      <c r="C58" s="34"/>
      <c r="D58" s="27">
        <v>2</v>
      </c>
      <c r="E58" s="28">
        <v>3</v>
      </c>
      <c r="G58" s="8"/>
      <c r="K58" s="8"/>
    </row>
    <row r="59" spans="1:11" ht="23.4" customHeight="1">
      <c r="A59" s="10" t="s">
        <v>51</v>
      </c>
      <c r="B59" s="33" t="s">
        <v>93</v>
      </c>
      <c r="C59" s="34"/>
      <c r="D59" s="27">
        <v>2</v>
      </c>
      <c r="E59" s="28">
        <v>3</v>
      </c>
      <c r="G59" s="6"/>
      <c r="K59" s="8"/>
    </row>
    <row r="60" spans="1:11" ht="16.2" customHeight="1">
      <c r="A60" s="10" t="s">
        <v>52</v>
      </c>
      <c r="B60" s="33" t="s">
        <v>94</v>
      </c>
      <c r="C60" s="34"/>
      <c r="D60" s="27">
        <v>3</v>
      </c>
      <c r="E60" s="28">
        <v>3</v>
      </c>
      <c r="G60" s="6"/>
      <c r="K60" s="8"/>
    </row>
    <row r="61" spans="1:11" ht="16.2" customHeight="1">
      <c r="A61" s="10" t="s">
        <v>98</v>
      </c>
      <c r="B61" s="33" t="s">
        <v>95</v>
      </c>
      <c r="C61" s="34"/>
      <c r="D61" s="27">
        <v>3</v>
      </c>
      <c r="E61" s="28">
        <v>3</v>
      </c>
      <c r="G61" s="6"/>
      <c r="K61" s="8"/>
    </row>
    <row r="62" spans="1:11" ht="26.4" customHeight="1">
      <c r="A62" s="10" t="s">
        <v>99</v>
      </c>
      <c r="B62" s="46" t="s">
        <v>96</v>
      </c>
      <c r="C62" s="47"/>
      <c r="D62" s="27">
        <v>3</v>
      </c>
      <c r="E62" s="28">
        <v>3</v>
      </c>
      <c r="G62" s="6"/>
      <c r="K62" s="8"/>
    </row>
    <row r="63" spans="1:11" ht="13.2" customHeight="1">
      <c r="A63" s="36" t="s">
        <v>10</v>
      </c>
      <c r="B63" s="37"/>
      <c r="C63" s="37"/>
      <c r="D63" s="37"/>
      <c r="E63" s="38"/>
      <c r="K63" s="6"/>
    </row>
    <row r="64" spans="1:11" ht="15.6">
      <c r="A64" s="35" t="s">
        <v>3</v>
      </c>
      <c r="B64" s="35"/>
      <c r="C64" s="35"/>
      <c r="D64" s="14">
        <f>AVERAGE(D65:D103)</f>
        <v>2.5128205128205128</v>
      </c>
      <c r="E64" s="14">
        <f>AVERAGE(E65:E103)</f>
        <v>2.9743589743589745</v>
      </c>
      <c r="K64" s="6"/>
    </row>
    <row r="65" spans="1:11" ht="16.2" customHeight="1">
      <c r="A65" s="29" t="s">
        <v>53</v>
      </c>
      <c r="B65" s="31" t="s">
        <v>127</v>
      </c>
      <c r="C65" s="32"/>
      <c r="D65" s="27">
        <v>2</v>
      </c>
      <c r="E65" s="28">
        <v>3</v>
      </c>
      <c r="K65" s="6"/>
    </row>
    <row r="66" spans="1:11" ht="16.2" customHeight="1">
      <c r="A66" s="29" t="s">
        <v>54</v>
      </c>
      <c r="B66" s="31" t="s">
        <v>128</v>
      </c>
      <c r="C66" s="32"/>
      <c r="D66" s="27">
        <v>3</v>
      </c>
      <c r="E66" s="28">
        <v>3</v>
      </c>
      <c r="K66" s="6"/>
    </row>
    <row r="67" spans="1:11" ht="16.2" customHeight="1">
      <c r="A67" s="29" t="s">
        <v>55</v>
      </c>
      <c r="B67" s="31" t="s">
        <v>129</v>
      </c>
      <c r="C67" s="32"/>
      <c r="D67" s="27">
        <v>3</v>
      </c>
      <c r="E67" s="28">
        <v>3</v>
      </c>
      <c r="K67" s="6"/>
    </row>
    <row r="68" spans="1:11" ht="36" customHeight="1">
      <c r="A68" s="29" t="s">
        <v>56</v>
      </c>
      <c r="B68" s="31" t="s">
        <v>161</v>
      </c>
      <c r="C68" s="32"/>
      <c r="D68" s="27">
        <v>3</v>
      </c>
      <c r="E68" s="28">
        <v>3</v>
      </c>
      <c r="K68" s="6"/>
    </row>
    <row r="69" spans="1:11" ht="16.2" customHeight="1">
      <c r="A69" s="29" t="s">
        <v>60</v>
      </c>
      <c r="B69" s="31" t="s">
        <v>130</v>
      </c>
      <c r="C69" s="32"/>
      <c r="D69" s="27">
        <v>3</v>
      </c>
      <c r="E69" s="28">
        <v>3</v>
      </c>
      <c r="K69" s="6"/>
    </row>
    <row r="70" spans="1:11" ht="16.2" customHeight="1">
      <c r="A70" s="29" t="s">
        <v>61</v>
      </c>
      <c r="B70" s="31" t="s">
        <v>131</v>
      </c>
      <c r="C70" s="32"/>
      <c r="D70" s="27">
        <v>3</v>
      </c>
      <c r="E70" s="28">
        <v>3</v>
      </c>
      <c r="K70" s="6"/>
    </row>
    <row r="71" spans="1:11" ht="16.2" customHeight="1">
      <c r="A71" s="29" t="s">
        <v>63</v>
      </c>
      <c r="B71" s="31" t="s">
        <v>132</v>
      </c>
      <c r="C71" s="32"/>
      <c r="D71" s="27">
        <v>3</v>
      </c>
      <c r="E71" s="28">
        <v>3</v>
      </c>
      <c r="K71" s="6"/>
    </row>
    <row r="72" spans="1:11" ht="16.2" customHeight="1">
      <c r="A72" s="29" t="s">
        <v>64</v>
      </c>
      <c r="B72" s="31" t="s">
        <v>133</v>
      </c>
      <c r="C72" s="32"/>
      <c r="D72" s="27">
        <v>3</v>
      </c>
      <c r="E72" s="28">
        <v>3</v>
      </c>
      <c r="K72" s="6"/>
    </row>
    <row r="73" spans="1:11" ht="16.2" customHeight="1">
      <c r="A73" s="29" t="s">
        <v>65</v>
      </c>
      <c r="B73" s="31" t="s">
        <v>134</v>
      </c>
      <c r="C73" s="32"/>
      <c r="D73" s="27">
        <v>2</v>
      </c>
      <c r="E73" s="28">
        <v>3</v>
      </c>
      <c r="K73" s="6"/>
    </row>
    <row r="74" spans="1:11" ht="16.2" customHeight="1">
      <c r="A74" s="29" t="s">
        <v>79</v>
      </c>
      <c r="B74" s="31" t="s">
        <v>135</v>
      </c>
      <c r="C74" s="32"/>
      <c r="D74" s="27">
        <v>2</v>
      </c>
      <c r="E74" s="28">
        <v>3</v>
      </c>
      <c r="K74" s="6"/>
    </row>
    <row r="75" spans="1:11" ht="25.2" customHeight="1">
      <c r="A75" s="29" t="s">
        <v>80</v>
      </c>
      <c r="B75" s="31" t="s">
        <v>136</v>
      </c>
      <c r="C75" s="32"/>
      <c r="D75" s="27">
        <v>2</v>
      </c>
      <c r="E75" s="28">
        <v>3</v>
      </c>
      <c r="K75" s="6"/>
    </row>
    <row r="76" spans="1:11" ht="24" customHeight="1">
      <c r="A76" s="29" t="s">
        <v>81</v>
      </c>
      <c r="B76" s="31" t="s">
        <v>137</v>
      </c>
      <c r="C76" s="32"/>
      <c r="D76" s="27">
        <v>2</v>
      </c>
      <c r="E76" s="28">
        <v>3</v>
      </c>
      <c r="K76" s="6"/>
    </row>
    <row r="77" spans="1:11" ht="16.2" customHeight="1">
      <c r="A77" s="29" t="s">
        <v>100</v>
      </c>
      <c r="B77" s="31" t="s">
        <v>138</v>
      </c>
      <c r="C77" s="32"/>
      <c r="D77" s="27">
        <v>2</v>
      </c>
      <c r="E77" s="28">
        <v>3</v>
      </c>
      <c r="K77" s="6"/>
    </row>
    <row r="78" spans="1:11" ht="16.2" customHeight="1">
      <c r="A78" s="29" t="s">
        <v>101</v>
      </c>
      <c r="B78" s="31" t="s">
        <v>139</v>
      </c>
      <c r="C78" s="32"/>
      <c r="D78" s="27">
        <v>2</v>
      </c>
      <c r="E78" s="28">
        <v>3</v>
      </c>
      <c r="K78" s="6"/>
    </row>
    <row r="79" spans="1:11" ht="16.2" customHeight="1">
      <c r="A79" s="29" t="s">
        <v>102</v>
      </c>
      <c r="B79" s="31" t="s">
        <v>140</v>
      </c>
      <c r="C79" s="32"/>
      <c r="D79" s="27">
        <v>2</v>
      </c>
      <c r="E79" s="28">
        <v>3</v>
      </c>
      <c r="K79" s="6"/>
    </row>
    <row r="80" spans="1:11" ht="16.2" customHeight="1">
      <c r="A80" s="29" t="s">
        <v>103</v>
      </c>
      <c r="B80" s="31" t="s">
        <v>141</v>
      </c>
      <c r="C80" s="32"/>
      <c r="D80" s="27">
        <v>1</v>
      </c>
      <c r="E80" s="28">
        <v>2</v>
      </c>
      <c r="K80" s="6"/>
    </row>
    <row r="81" spans="1:11" ht="16.2" customHeight="1">
      <c r="A81" s="29" t="s">
        <v>104</v>
      </c>
      <c r="B81" s="31" t="s">
        <v>142</v>
      </c>
      <c r="C81" s="32"/>
      <c r="D81" s="27">
        <v>2</v>
      </c>
      <c r="E81" s="28">
        <v>3</v>
      </c>
      <c r="K81" s="6"/>
    </row>
    <row r="82" spans="1:11" ht="16.2" customHeight="1">
      <c r="A82" s="29" t="s">
        <v>105</v>
      </c>
      <c r="B82" s="31" t="s">
        <v>143</v>
      </c>
      <c r="C82" s="32"/>
      <c r="D82" s="27">
        <v>2</v>
      </c>
      <c r="E82" s="28">
        <v>3</v>
      </c>
      <c r="K82" s="6"/>
    </row>
    <row r="83" spans="1:11" ht="16.2" customHeight="1">
      <c r="A83" s="29" t="s">
        <v>106</v>
      </c>
      <c r="B83" s="31" t="s">
        <v>144</v>
      </c>
      <c r="C83" s="32"/>
      <c r="D83" s="27">
        <v>2</v>
      </c>
      <c r="E83" s="28">
        <v>3</v>
      </c>
      <c r="K83" s="6"/>
    </row>
    <row r="84" spans="1:11" ht="16.2" customHeight="1">
      <c r="A84" s="29" t="s">
        <v>107</v>
      </c>
      <c r="B84" s="31" t="s">
        <v>145</v>
      </c>
      <c r="C84" s="32"/>
      <c r="D84" s="27">
        <v>2</v>
      </c>
      <c r="E84" s="28">
        <v>3</v>
      </c>
      <c r="K84" s="6"/>
    </row>
    <row r="85" spans="1:11" ht="26.4" customHeight="1">
      <c r="A85" s="29" t="s">
        <v>108</v>
      </c>
      <c r="B85" s="31" t="s">
        <v>146</v>
      </c>
      <c r="C85" s="32"/>
      <c r="D85" s="27">
        <v>3</v>
      </c>
      <c r="E85" s="28">
        <v>3</v>
      </c>
      <c r="K85" s="6"/>
    </row>
    <row r="86" spans="1:11" ht="16.2" customHeight="1">
      <c r="A86" s="29" t="s">
        <v>109</v>
      </c>
      <c r="B86" s="31" t="s">
        <v>147</v>
      </c>
      <c r="C86" s="32"/>
      <c r="D86" s="27">
        <v>3</v>
      </c>
      <c r="E86" s="28">
        <v>3</v>
      </c>
      <c r="K86" s="6"/>
    </row>
    <row r="87" spans="1:11" ht="24" customHeight="1">
      <c r="A87" s="29" t="s">
        <v>110</v>
      </c>
      <c r="B87" s="31" t="s">
        <v>148</v>
      </c>
      <c r="C87" s="32"/>
      <c r="D87" s="27">
        <v>3</v>
      </c>
      <c r="E87" s="28">
        <v>3</v>
      </c>
      <c r="K87" s="6"/>
    </row>
    <row r="88" spans="1:11" ht="16.2" customHeight="1">
      <c r="A88" s="29" t="s">
        <v>111</v>
      </c>
      <c r="B88" s="31" t="s">
        <v>149</v>
      </c>
      <c r="C88" s="32"/>
      <c r="D88" s="27">
        <v>3</v>
      </c>
      <c r="E88" s="28">
        <v>3</v>
      </c>
      <c r="K88" s="6"/>
    </row>
    <row r="89" spans="1:11" ht="16.2" customHeight="1">
      <c r="A89" s="29" t="s">
        <v>112</v>
      </c>
      <c r="B89" s="31" t="s">
        <v>150</v>
      </c>
      <c r="C89" s="32"/>
      <c r="D89" s="27">
        <v>3</v>
      </c>
      <c r="E89" s="28">
        <v>3</v>
      </c>
      <c r="K89" s="6"/>
    </row>
    <row r="90" spans="1:11" ht="16.2" customHeight="1">
      <c r="A90" s="29" t="s">
        <v>113</v>
      </c>
      <c r="B90" s="31" t="s">
        <v>151</v>
      </c>
      <c r="C90" s="32"/>
      <c r="D90" s="27">
        <v>3</v>
      </c>
      <c r="E90" s="28">
        <v>3</v>
      </c>
      <c r="K90" s="6"/>
    </row>
    <row r="91" spans="1:11" ht="16.2" customHeight="1">
      <c r="A91" s="29" t="s">
        <v>114</v>
      </c>
      <c r="B91" s="31" t="s">
        <v>152</v>
      </c>
      <c r="C91" s="32"/>
      <c r="D91" s="27">
        <v>3</v>
      </c>
      <c r="E91" s="28">
        <v>3</v>
      </c>
    </row>
    <row r="92" spans="1:11" ht="16.2" customHeight="1">
      <c r="A92" s="29" t="s">
        <v>115</v>
      </c>
      <c r="B92" s="31" t="s">
        <v>153</v>
      </c>
      <c r="C92" s="32"/>
      <c r="D92" s="27">
        <v>3</v>
      </c>
      <c r="E92" s="28">
        <v>3</v>
      </c>
    </row>
    <row r="93" spans="1:11" ht="16.2" customHeight="1">
      <c r="A93" s="29" t="s">
        <v>116</v>
      </c>
      <c r="B93" s="31" t="s">
        <v>154</v>
      </c>
      <c r="C93" s="32"/>
      <c r="D93" s="27">
        <v>3</v>
      </c>
      <c r="E93" s="28">
        <v>3</v>
      </c>
    </row>
    <row r="94" spans="1:11" ht="16.2" customHeight="1">
      <c r="A94" s="29" t="s">
        <v>117</v>
      </c>
      <c r="B94" s="31" t="s">
        <v>155</v>
      </c>
      <c r="C94" s="32"/>
      <c r="D94" s="27">
        <v>3</v>
      </c>
      <c r="E94" s="28">
        <v>3</v>
      </c>
    </row>
    <row r="95" spans="1:11" ht="24.6" customHeight="1">
      <c r="A95" s="29" t="s">
        <v>118</v>
      </c>
      <c r="B95" s="31" t="s">
        <v>156</v>
      </c>
      <c r="C95" s="32"/>
      <c r="D95" s="27">
        <v>3</v>
      </c>
      <c r="E95" s="28">
        <v>3</v>
      </c>
    </row>
    <row r="96" spans="1:11" ht="16.2" customHeight="1">
      <c r="A96" s="29" t="s">
        <v>119</v>
      </c>
      <c r="B96" s="31" t="s">
        <v>157</v>
      </c>
      <c r="C96" s="32"/>
      <c r="D96" s="27">
        <v>3</v>
      </c>
      <c r="E96" s="28">
        <v>3</v>
      </c>
    </row>
    <row r="97" spans="1:5" ht="23.4" customHeight="1">
      <c r="A97" s="29" t="s">
        <v>120</v>
      </c>
      <c r="B97" s="31" t="s">
        <v>30</v>
      </c>
      <c r="C97" s="32"/>
      <c r="D97" s="27">
        <v>3</v>
      </c>
      <c r="E97" s="28">
        <v>3</v>
      </c>
    </row>
    <row r="98" spans="1:5" ht="24" customHeight="1">
      <c r="A98" s="29" t="s">
        <v>121</v>
      </c>
      <c r="B98" s="31" t="s">
        <v>31</v>
      </c>
      <c r="C98" s="32"/>
      <c r="D98" s="27">
        <v>3</v>
      </c>
      <c r="E98" s="28">
        <v>3</v>
      </c>
    </row>
    <row r="99" spans="1:5" ht="16.2" customHeight="1">
      <c r="A99" s="29" t="s">
        <v>122</v>
      </c>
      <c r="B99" s="31" t="s">
        <v>32</v>
      </c>
      <c r="C99" s="32"/>
      <c r="D99" s="27">
        <v>2</v>
      </c>
      <c r="E99" s="28">
        <v>3</v>
      </c>
    </row>
    <row r="100" spans="1:5" ht="24.6" customHeight="1">
      <c r="A100" s="29" t="s">
        <v>123</v>
      </c>
      <c r="B100" s="31" t="s">
        <v>158</v>
      </c>
      <c r="C100" s="32"/>
      <c r="D100" s="27">
        <v>2</v>
      </c>
      <c r="E100" s="28">
        <v>3</v>
      </c>
    </row>
    <row r="101" spans="1:5" ht="22.95" customHeight="1">
      <c r="A101" s="29" t="s">
        <v>124</v>
      </c>
      <c r="B101" s="31" t="s">
        <v>162</v>
      </c>
      <c r="C101" s="32"/>
      <c r="D101" s="27">
        <v>2</v>
      </c>
      <c r="E101" s="28">
        <v>3</v>
      </c>
    </row>
    <row r="102" spans="1:5" ht="16.2" customHeight="1">
      <c r="A102" s="29" t="s">
        <v>125</v>
      </c>
      <c r="B102" s="31" t="s">
        <v>159</v>
      </c>
      <c r="C102" s="32"/>
      <c r="D102" s="27">
        <v>2</v>
      </c>
      <c r="E102" s="28">
        <v>3</v>
      </c>
    </row>
    <row r="103" spans="1:5" ht="16.2" customHeight="1">
      <c r="A103" s="29" t="s">
        <v>126</v>
      </c>
      <c r="B103" s="31" t="s">
        <v>160</v>
      </c>
      <c r="C103" s="32"/>
      <c r="D103" s="27">
        <v>2</v>
      </c>
      <c r="E103" s="28">
        <v>3</v>
      </c>
    </row>
    <row r="104" spans="1:5" ht="14.4" customHeight="1">
      <c r="A104" s="36" t="s">
        <v>14</v>
      </c>
      <c r="B104" s="37"/>
      <c r="C104" s="37"/>
      <c r="D104" s="37"/>
      <c r="E104" s="38"/>
    </row>
    <row r="105" spans="1:5">
      <c r="A105" s="35" t="s">
        <v>3</v>
      </c>
      <c r="B105" s="54"/>
      <c r="C105" s="35"/>
      <c r="D105" s="14">
        <f>AVERAGE(D106:D120)</f>
        <v>2</v>
      </c>
      <c r="E105" s="14">
        <f>AVERAGE(E106:E120)</f>
        <v>3</v>
      </c>
    </row>
    <row r="106" spans="1:5" ht="25.2" customHeight="1">
      <c r="A106" s="29" t="s">
        <v>57</v>
      </c>
      <c r="B106" s="31" t="s">
        <v>171</v>
      </c>
      <c r="C106" s="32"/>
      <c r="D106" s="27">
        <v>2</v>
      </c>
      <c r="E106" s="28">
        <v>3</v>
      </c>
    </row>
    <row r="107" spans="1:5" ht="16.2" customHeight="1">
      <c r="A107" s="29" t="s">
        <v>58</v>
      </c>
      <c r="B107" s="31" t="s">
        <v>172</v>
      </c>
      <c r="C107" s="32"/>
      <c r="D107" s="27">
        <v>2</v>
      </c>
      <c r="E107" s="28">
        <v>3</v>
      </c>
    </row>
    <row r="108" spans="1:5" ht="16.2" customHeight="1">
      <c r="A108" s="29" t="s">
        <v>59</v>
      </c>
      <c r="B108" s="31" t="s">
        <v>173</v>
      </c>
      <c r="C108" s="32"/>
      <c r="D108" s="27">
        <v>2</v>
      </c>
      <c r="E108" s="28">
        <v>3</v>
      </c>
    </row>
    <row r="109" spans="1:5" ht="25.95" customHeight="1">
      <c r="A109" s="29" t="s">
        <v>62</v>
      </c>
      <c r="B109" s="31" t="s">
        <v>174</v>
      </c>
      <c r="C109" s="32"/>
      <c r="D109" s="27">
        <v>2</v>
      </c>
      <c r="E109" s="28">
        <v>3</v>
      </c>
    </row>
    <row r="110" spans="1:5" ht="16.2" customHeight="1">
      <c r="A110" s="29" t="s">
        <v>66</v>
      </c>
      <c r="B110" s="31" t="s">
        <v>175</v>
      </c>
      <c r="C110" s="32"/>
      <c r="D110" s="27">
        <v>2</v>
      </c>
      <c r="E110" s="28">
        <v>3</v>
      </c>
    </row>
    <row r="111" spans="1:5" ht="25.2" customHeight="1">
      <c r="A111" s="29" t="s">
        <v>78</v>
      </c>
      <c r="B111" s="31" t="s">
        <v>176</v>
      </c>
      <c r="C111" s="32"/>
      <c r="D111" s="27">
        <v>2</v>
      </c>
      <c r="E111" s="28">
        <v>3</v>
      </c>
    </row>
    <row r="112" spans="1:5" ht="16.2" customHeight="1">
      <c r="A112" s="29" t="s">
        <v>199</v>
      </c>
      <c r="B112" s="31" t="s">
        <v>177</v>
      </c>
      <c r="C112" s="32"/>
      <c r="D112" s="27">
        <v>2</v>
      </c>
      <c r="E112" s="28">
        <v>3</v>
      </c>
    </row>
    <row r="113" spans="1:5" ht="16.2" customHeight="1">
      <c r="A113" s="29" t="s">
        <v>163</v>
      </c>
      <c r="B113" s="31" t="s">
        <v>178</v>
      </c>
      <c r="C113" s="32"/>
      <c r="D113" s="27">
        <v>2</v>
      </c>
      <c r="E113" s="28">
        <v>3</v>
      </c>
    </row>
    <row r="114" spans="1:5" ht="25.95" customHeight="1">
      <c r="A114" s="29" t="s">
        <v>164</v>
      </c>
      <c r="B114" s="31" t="s">
        <v>179</v>
      </c>
      <c r="C114" s="32"/>
      <c r="D114" s="27">
        <v>2</v>
      </c>
      <c r="E114" s="28">
        <v>3</v>
      </c>
    </row>
    <row r="115" spans="1:5" ht="25.95" customHeight="1">
      <c r="A115" s="29" t="s">
        <v>165</v>
      </c>
      <c r="B115" s="31" t="s">
        <v>180</v>
      </c>
      <c r="C115" s="32"/>
      <c r="D115" s="27">
        <v>2</v>
      </c>
      <c r="E115" s="28">
        <v>3</v>
      </c>
    </row>
    <row r="116" spans="1:5" ht="23.4" customHeight="1">
      <c r="A116" s="29" t="s">
        <v>166</v>
      </c>
      <c r="B116" s="31" t="s">
        <v>181</v>
      </c>
      <c r="C116" s="32"/>
      <c r="D116" s="27">
        <v>2</v>
      </c>
      <c r="E116" s="28">
        <v>3</v>
      </c>
    </row>
    <row r="117" spans="1:5" ht="16.2" customHeight="1">
      <c r="A117" s="29" t="s">
        <v>167</v>
      </c>
      <c r="B117" s="31" t="s">
        <v>182</v>
      </c>
      <c r="C117" s="32"/>
      <c r="D117" s="27">
        <v>2</v>
      </c>
      <c r="E117" s="28">
        <v>3</v>
      </c>
    </row>
    <row r="118" spans="1:5" ht="25.2" customHeight="1">
      <c r="A118" s="29" t="s">
        <v>168</v>
      </c>
      <c r="B118" s="31" t="s">
        <v>183</v>
      </c>
      <c r="C118" s="32"/>
      <c r="D118" s="27">
        <v>2</v>
      </c>
      <c r="E118" s="28">
        <v>3</v>
      </c>
    </row>
    <row r="119" spans="1:5" ht="16.2" customHeight="1">
      <c r="A119" s="29" t="s">
        <v>169</v>
      </c>
      <c r="B119" s="31" t="s">
        <v>33</v>
      </c>
      <c r="C119" s="32"/>
      <c r="D119" s="27">
        <v>2</v>
      </c>
      <c r="E119" s="28">
        <v>3</v>
      </c>
    </row>
    <row r="120" spans="1:5" ht="27" customHeight="1">
      <c r="A120" s="29" t="s">
        <v>170</v>
      </c>
      <c r="B120" s="56" t="s">
        <v>34</v>
      </c>
      <c r="C120" s="57"/>
      <c r="D120" s="27">
        <v>2</v>
      </c>
      <c r="E120" s="28">
        <v>3</v>
      </c>
    </row>
    <row r="121" spans="1:5" ht="13.2" customHeight="1">
      <c r="A121" s="42" t="s">
        <v>35</v>
      </c>
      <c r="B121" s="55"/>
      <c r="C121" s="43"/>
      <c r="D121" s="43"/>
      <c r="E121" s="44"/>
    </row>
    <row r="122" spans="1:5" ht="13.2" customHeight="1">
      <c r="A122" s="36" t="s">
        <v>1</v>
      </c>
      <c r="B122" s="37"/>
      <c r="C122" s="37"/>
      <c r="D122" s="37"/>
      <c r="E122" s="38"/>
    </row>
    <row r="123" spans="1:5">
      <c r="A123" s="35" t="s">
        <v>3</v>
      </c>
      <c r="B123" s="54"/>
      <c r="C123" s="35"/>
      <c r="D123" s="14">
        <f>AVERAGE(D124:D132)</f>
        <v>1.8888888888888888</v>
      </c>
      <c r="E123" s="14">
        <f>AVERAGE(E124:E132)</f>
        <v>2.8888888888888888</v>
      </c>
    </row>
    <row r="124" spans="1:5" ht="16.2" customHeight="1">
      <c r="A124" s="29" t="s">
        <v>47</v>
      </c>
      <c r="B124" s="31" t="s">
        <v>185</v>
      </c>
      <c r="C124" s="32"/>
      <c r="D124" s="27">
        <v>1</v>
      </c>
      <c r="E124" s="28">
        <v>2</v>
      </c>
    </row>
    <row r="125" spans="1:5" ht="16.2" customHeight="1">
      <c r="A125" s="29" t="s">
        <v>48</v>
      </c>
      <c r="B125" s="31" t="s">
        <v>186</v>
      </c>
      <c r="C125" s="32"/>
      <c r="D125" s="27">
        <v>2</v>
      </c>
      <c r="E125" s="28">
        <v>3</v>
      </c>
    </row>
    <row r="126" spans="1:5" ht="16.2" customHeight="1">
      <c r="A126" s="29" t="s">
        <v>49</v>
      </c>
      <c r="B126" s="31" t="s">
        <v>187</v>
      </c>
      <c r="C126" s="32"/>
      <c r="D126" s="27">
        <v>2</v>
      </c>
      <c r="E126" s="28">
        <v>3</v>
      </c>
    </row>
    <row r="127" spans="1:5" ht="16.2" customHeight="1">
      <c r="A127" s="29" t="s">
        <v>50</v>
      </c>
      <c r="B127" s="31" t="s">
        <v>188</v>
      </c>
      <c r="C127" s="32"/>
      <c r="D127" s="27">
        <v>2</v>
      </c>
      <c r="E127" s="28">
        <v>3</v>
      </c>
    </row>
    <row r="128" spans="1:5" ht="22.95" customHeight="1">
      <c r="A128" s="29" t="s">
        <v>51</v>
      </c>
      <c r="B128" s="31" t="s">
        <v>189</v>
      </c>
      <c r="C128" s="32"/>
      <c r="D128" s="27">
        <v>2</v>
      </c>
      <c r="E128" s="28">
        <v>3</v>
      </c>
    </row>
    <row r="129" spans="1:5" ht="24.6" customHeight="1">
      <c r="A129" s="29" t="s">
        <v>52</v>
      </c>
      <c r="B129" s="31" t="s">
        <v>36</v>
      </c>
      <c r="C129" s="32"/>
      <c r="D129" s="27">
        <v>2</v>
      </c>
      <c r="E129" s="28">
        <v>3</v>
      </c>
    </row>
    <row r="130" spans="1:5" ht="24.6" customHeight="1">
      <c r="A130" s="29" t="s">
        <v>98</v>
      </c>
      <c r="B130" s="31" t="s">
        <v>37</v>
      </c>
      <c r="C130" s="32"/>
      <c r="D130" s="27">
        <v>2</v>
      </c>
      <c r="E130" s="28">
        <v>3</v>
      </c>
    </row>
    <row r="131" spans="1:5" ht="16.2" customHeight="1">
      <c r="A131" s="29" t="s">
        <v>99</v>
      </c>
      <c r="B131" s="31" t="s">
        <v>38</v>
      </c>
      <c r="C131" s="32"/>
      <c r="D131" s="27">
        <v>2</v>
      </c>
      <c r="E131" s="28">
        <v>3</v>
      </c>
    </row>
    <row r="132" spans="1:5" ht="24" customHeight="1">
      <c r="A132" s="29" t="s">
        <v>184</v>
      </c>
      <c r="B132" s="31" t="s">
        <v>39</v>
      </c>
      <c r="C132" s="32"/>
      <c r="D132" s="27">
        <v>2</v>
      </c>
      <c r="E132" s="28">
        <v>3</v>
      </c>
    </row>
    <row r="133" spans="1:5" ht="13.2" customHeight="1">
      <c r="A133" s="36" t="s">
        <v>10</v>
      </c>
      <c r="B133" s="39"/>
      <c r="C133" s="37"/>
      <c r="D133" s="37"/>
      <c r="E133" s="38"/>
    </row>
    <row r="134" spans="1:5">
      <c r="A134" s="35" t="s">
        <v>3</v>
      </c>
      <c r="B134" s="54"/>
      <c r="C134" s="35"/>
      <c r="D134" s="14">
        <f>AVERAGE(D135:D146)</f>
        <v>2.4166666666666665</v>
      </c>
      <c r="E134" s="14">
        <f>AVERAGE(E135:E146)</f>
        <v>2.8333333333333335</v>
      </c>
    </row>
    <row r="135" spans="1:5" ht="23.4" customHeight="1">
      <c r="A135" s="30" t="s">
        <v>53</v>
      </c>
      <c r="B135" s="31" t="s">
        <v>198</v>
      </c>
      <c r="C135" s="32"/>
      <c r="D135" s="27">
        <v>2</v>
      </c>
      <c r="E135" s="28">
        <v>3</v>
      </c>
    </row>
    <row r="136" spans="1:5" ht="23.4" customHeight="1">
      <c r="A136" s="30" t="s">
        <v>54</v>
      </c>
      <c r="B136" s="31" t="s">
        <v>190</v>
      </c>
      <c r="C136" s="32"/>
      <c r="D136" s="27">
        <v>3</v>
      </c>
      <c r="E136" s="28">
        <v>3</v>
      </c>
    </row>
    <row r="137" spans="1:5" ht="16.2" customHeight="1">
      <c r="A137" s="30" t="s">
        <v>55</v>
      </c>
      <c r="B137" s="31" t="s">
        <v>191</v>
      </c>
      <c r="C137" s="32"/>
      <c r="D137" s="27">
        <v>3</v>
      </c>
      <c r="E137" s="28">
        <v>3</v>
      </c>
    </row>
    <row r="138" spans="1:5" ht="16.2" customHeight="1">
      <c r="A138" s="30" t="s">
        <v>56</v>
      </c>
      <c r="B138" s="31" t="s">
        <v>192</v>
      </c>
      <c r="C138" s="32"/>
      <c r="D138" s="27">
        <v>1</v>
      </c>
      <c r="E138" s="28">
        <v>2</v>
      </c>
    </row>
    <row r="139" spans="1:5" ht="24.6" customHeight="1">
      <c r="A139" s="30" t="s">
        <v>60</v>
      </c>
      <c r="B139" s="31" t="s">
        <v>193</v>
      </c>
      <c r="C139" s="32"/>
      <c r="D139" s="27">
        <v>1</v>
      </c>
      <c r="E139" s="28">
        <v>2</v>
      </c>
    </row>
    <row r="140" spans="1:5" ht="16.2" customHeight="1">
      <c r="A140" s="30" t="s">
        <v>61</v>
      </c>
      <c r="B140" s="31" t="s">
        <v>194</v>
      </c>
      <c r="C140" s="32"/>
      <c r="D140" s="27">
        <v>2</v>
      </c>
      <c r="E140" s="28">
        <v>3</v>
      </c>
    </row>
    <row r="141" spans="1:5" ht="16.2" customHeight="1">
      <c r="A141" s="30" t="s">
        <v>63</v>
      </c>
      <c r="B141" s="31" t="s">
        <v>195</v>
      </c>
      <c r="C141" s="32"/>
      <c r="D141" s="27">
        <v>2</v>
      </c>
      <c r="E141" s="28">
        <v>3</v>
      </c>
    </row>
    <row r="142" spans="1:5" ht="24" customHeight="1">
      <c r="A142" s="30" t="s">
        <v>64</v>
      </c>
      <c r="B142" s="31" t="s">
        <v>196</v>
      </c>
      <c r="C142" s="32"/>
      <c r="D142" s="27">
        <v>3</v>
      </c>
      <c r="E142" s="28">
        <v>3</v>
      </c>
    </row>
    <row r="143" spans="1:5" ht="24.6" customHeight="1">
      <c r="A143" s="30" t="s">
        <v>65</v>
      </c>
      <c r="B143" s="31" t="s">
        <v>40</v>
      </c>
      <c r="C143" s="32"/>
      <c r="D143" s="27">
        <v>3</v>
      </c>
      <c r="E143" s="28">
        <v>3</v>
      </c>
    </row>
    <row r="144" spans="1:5" ht="16.2" customHeight="1">
      <c r="A144" s="30" t="s">
        <v>79</v>
      </c>
      <c r="B144" s="31" t="s">
        <v>41</v>
      </c>
      <c r="C144" s="32"/>
      <c r="D144" s="27">
        <v>3</v>
      </c>
      <c r="E144" s="28">
        <v>3</v>
      </c>
    </row>
    <row r="145" spans="1:5" ht="16.2" customHeight="1">
      <c r="A145" s="30" t="s">
        <v>80</v>
      </c>
      <c r="B145" s="31" t="s">
        <v>42</v>
      </c>
      <c r="C145" s="32"/>
      <c r="D145" s="27">
        <v>3</v>
      </c>
      <c r="E145" s="28">
        <v>3</v>
      </c>
    </row>
    <row r="146" spans="1:5" ht="24" customHeight="1">
      <c r="A146" s="30" t="s">
        <v>81</v>
      </c>
      <c r="B146" s="31" t="s">
        <v>197</v>
      </c>
      <c r="C146" s="32"/>
      <c r="D146" s="27">
        <v>3</v>
      </c>
      <c r="E146" s="28">
        <v>3</v>
      </c>
    </row>
    <row r="147" spans="1:5" ht="14.4" customHeight="1">
      <c r="A147" s="36" t="s">
        <v>14</v>
      </c>
      <c r="B147" s="39"/>
      <c r="C147" s="37"/>
      <c r="D147" s="37"/>
      <c r="E147" s="38"/>
    </row>
    <row r="148" spans="1:5">
      <c r="A148" s="35" t="s">
        <v>3</v>
      </c>
      <c r="B148" s="35"/>
      <c r="C148" s="35"/>
      <c r="D148" s="14">
        <f>AVERAGE(D149:D152)</f>
        <v>3</v>
      </c>
      <c r="E148" s="14">
        <f>AVERAGE(E149:E152)</f>
        <v>3</v>
      </c>
    </row>
    <row r="149" spans="1:5" ht="24" customHeight="1">
      <c r="A149" s="10" t="s">
        <v>57</v>
      </c>
      <c r="B149" s="33" t="s">
        <v>43</v>
      </c>
      <c r="C149" s="34"/>
      <c r="D149" s="27">
        <v>3</v>
      </c>
      <c r="E149" s="28">
        <v>3</v>
      </c>
    </row>
    <row r="150" spans="1:5" ht="16.2" customHeight="1">
      <c r="A150" s="10" t="s">
        <v>58</v>
      </c>
      <c r="B150" s="33" t="s">
        <v>44</v>
      </c>
      <c r="C150" s="34"/>
      <c r="D150" s="27">
        <v>3</v>
      </c>
      <c r="E150" s="28">
        <v>3</v>
      </c>
    </row>
    <row r="151" spans="1:5" ht="23.4" customHeight="1">
      <c r="A151" s="10" t="s">
        <v>59</v>
      </c>
      <c r="B151" s="33" t="s">
        <v>45</v>
      </c>
      <c r="C151" s="34"/>
      <c r="D151" s="27">
        <v>3</v>
      </c>
      <c r="E151" s="28">
        <v>3</v>
      </c>
    </row>
    <row r="152" spans="1:5" ht="24.6" customHeight="1">
      <c r="A152" s="10" t="s">
        <v>62</v>
      </c>
      <c r="B152" s="33" t="s">
        <v>46</v>
      </c>
      <c r="C152" s="34"/>
      <c r="D152" s="27">
        <v>3</v>
      </c>
      <c r="E152" s="28">
        <v>3</v>
      </c>
    </row>
  </sheetData>
  <sheetProtection password="CC71" sheet="1" objects="1" scenarios="1"/>
  <mergeCells count="149">
    <mergeCell ref="A1:D1"/>
    <mergeCell ref="A5:E5"/>
    <mergeCell ref="A6:E6"/>
    <mergeCell ref="A7:C7"/>
    <mergeCell ref="B8:C8"/>
    <mergeCell ref="B9:C9"/>
    <mergeCell ref="B16:C16"/>
    <mergeCell ref="B17:C17"/>
    <mergeCell ref="B18:C18"/>
    <mergeCell ref="A19:E19"/>
    <mergeCell ref="A20:C20"/>
    <mergeCell ref="B21:C21"/>
    <mergeCell ref="B10:C10"/>
    <mergeCell ref="B11:C11"/>
    <mergeCell ref="B12:C12"/>
    <mergeCell ref="B13:C13"/>
    <mergeCell ref="A14:E14"/>
    <mergeCell ref="A15:C15"/>
    <mergeCell ref="A28:E28"/>
    <mergeCell ref="A29:C29"/>
    <mergeCell ref="B30:C30"/>
    <mergeCell ref="B31:C31"/>
    <mergeCell ref="A32:E32"/>
    <mergeCell ref="A33:C33"/>
    <mergeCell ref="B22:C22"/>
    <mergeCell ref="B23:C23"/>
    <mergeCell ref="B24:C24"/>
    <mergeCell ref="B25:C25"/>
    <mergeCell ref="B26:C26"/>
    <mergeCell ref="A27:E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52:E52"/>
    <mergeCell ref="A53:E53"/>
    <mergeCell ref="A54:C54"/>
    <mergeCell ref="B55:C55"/>
    <mergeCell ref="B56:C56"/>
    <mergeCell ref="B57:C57"/>
    <mergeCell ref="A46:E46"/>
    <mergeCell ref="A47:C47"/>
    <mergeCell ref="B48:C48"/>
    <mergeCell ref="B49:C49"/>
    <mergeCell ref="B50:C50"/>
    <mergeCell ref="B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A104:E104"/>
    <mergeCell ref="A105:C105"/>
    <mergeCell ref="B94:C94"/>
    <mergeCell ref="B95:C95"/>
    <mergeCell ref="B96:C96"/>
    <mergeCell ref="B97:C97"/>
    <mergeCell ref="B98:C98"/>
    <mergeCell ref="B99:C99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A121:E121"/>
    <mergeCell ref="A122:E122"/>
    <mergeCell ref="A123:C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A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B146:C146"/>
    <mergeCell ref="A147:E147"/>
  </mergeCells>
  <conditionalFormatting sqref="D7:E7">
    <cfRule type="cellIs" dxfId="296" priority="10" operator="between">
      <formula>2.6</formula>
      <formula>3</formula>
    </cfRule>
    <cfRule type="cellIs" dxfId="295" priority="11" operator="between">
      <formula>1</formula>
      <formula>1.59</formula>
    </cfRule>
    <cfRule type="cellIs" dxfId="294" priority="12" operator="between">
      <formula>1.6</formula>
      <formula>2.59</formula>
    </cfRule>
  </conditionalFormatting>
  <conditionalFormatting sqref="D15:E15">
    <cfRule type="cellIs" dxfId="293" priority="7" operator="between">
      <formula>2.6</formula>
      <formula>3</formula>
    </cfRule>
    <cfRule type="cellIs" dxfId="292" priority="8" operator="between">
      <formula>1</formula>
      <formula>1.59</formula>
    </cfRule>
    <cfRule type="cellIs" dxfId="291" priority="9" operator="between">
      <formula>1.6</formula>
      <formula>2.59</formula>
    </cfRule>
  </conditionalFormatting>
  <conditionalFormatting sqref="D20:E20">
    <cfRule type="cellIs" dxfId="290" priority="4" operator="between">
      <formula>2.6</formula>
      <formula>3</formula>
    </cfRule>
    <cfRule type="cellIs" dxfId="289" priority="5" operator="between">
      <formula>1</formula>
      <formula>1.59</formula>
    </cfRule>
    <cfRule type="cellIs" dxfId="288" priority="6" operator="between">
      <formula>1.6</formula>
      <formula>2.59</formula>
    </cfRule>
  </conditionalFormatting>
  <conditionalFormatting sqref="D29:E29 D33:E33 D47:E47 D54:E54 D64:E64 D105:E105 D123:E123 D134:E134 D148:E148">
    <cfRule type="cellIs" dxfId="287" priority="1" operator="between">
      <formula>2.6</formula>
      <formula>3</formula>
    </cfRule>
    <cfRule type="cellIs" dxfId="286" priority="2" operator="between">
      <formula>1.6</formula>
      <formula>2.59</formula>
    </cfRule>
    <cfRule type="cellIs" dxfId="28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pane="bottomLeft" activeCell="K12" sqref="K12"/>
    </sheetView>
  </sheetViews>
  <sheetFormatPr defaultColWidth="8.88671875"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8" ht="13.8">
      <c r="A1" s="48" t="s">
        <v>67</v>
      </c>
      <c r="B1" s="48"/>
      <c r="C1" s="48"/>
      <c r="D1" s="48"/>
    </row>
    <row r="2" spans="1:8">
      <c r="B2" s="1" t="s">
        <v>2</v>
      </c>
      <c r="C2" s="3"/>
    </row>
    <row r="3" spans="1:8">
      <c r="B3" s="1" t="s">
        <v>68</v>
      </c>
      <c r="C3" s="4"/>
    </row>
    <row r="4" spans="1:8">
      <c r="B4" s="1" t="s">
        <v>69</v>
      </c>
      <c r="C4" s="4"/>
      <c r="D4" s="5" t="s">
        <v>73</v>
      </c>
      <c r="E4" s="5" t="s">
        <v>74</v>
      </c>
    </row>
    <row r="5" spans="1:8" ht="14.4" customHeight="1">
      <c r="A5" s="49" t="s">
        <v>0</v>
      </c>
      <c r="B5" s="50"/>
      <c r="C5" s="50"/>
      <c r="D5" s="50"/>
      <c r="E5" s="50"/>
    </row>
    <row r="6" spans="1:8" ht="14.4" customHeight="1">
      <c r="A6" s="51" t="s">
        <v>1</v>
      </c>
      <c r="B6" s="52"/>
      <c r="C6" s="52"/>
      <c r="D6" s="52"/>
      <c r="E6" s="52"/>
    </row>
    <row r="7" spans="1:8">
      <c r="A7" s="53" t="s">
        <v>3</v>
      </c>
      <c r="B7" s="53"/>
      <c r="C7" s="53"/>
      <c r="D7" s="26">
        <f>AVERAGE(D8:D13)</f>
        <v>2.1666666666666665</v>
      </c>
      <c r="E7" s="26">
        <f>AVERAGE(E8:E13)</f>
        <v>2.8333333333333335</v>
      </c>
    </row>
    <row r="8" spans="1:8" ht="22.95" customHeight="1">
      <c r="A8" s="10" t="s">
        <v>47</v>
      </c>
      <c r="B8" s="33" t="s">
        <v>4</v>
      </c>
      <c r="C8" s="34"/>
      <c r="D8" s="27">
        <v>3</v>
      </c>
      <c r="E8" s="28">
        <v>3</v>
      </c>
      <c r="H8" s="6"/>
    </row>
    <row r="9" spans="1:8" ht="16.2" customHeight="1">
      <c r="A9" s="10" t="s">
        <v>48</v>
      </c>
      <c r="B9" s="33" t="s">
        <v>5</v>
      </c>
      <c r="C9" s="34"/>
      <c r="D9" s="27">
        <v>3</v>
      </c>
      <c r="E9" s="28">
        <v>3</v>
      </c>
      <c r="H9" s="6"/>
    </row>
    <row r="10" spans="1:8" ht="14.4" customHeight="1">
      <c r="A10" s="10" t="s">
        <v>49</v>
      </c>
      <c r="B10" s="33" t="s">
        <v>6</v>
      </c>
      <c r="C10" s="34"/>
      <c r="D10" s="27">
        <v>2</v>
      </c>
      <c r="E10" s="28">
        <v>3</v>
      </c>
      <c r="H10" s="6"/>
    </row>
    <row r="11" spans="1:8" ht="23.4" customHeight="1">
      <c r="A11" s="10" t="s">
        <v>50</v>
      </c>
      <c r="B11" s="33" t="s">
        <v>7</v>
      </c>
      <c r="C11" s="34"/>
      <c r="D11" s="27">
        <v>2</v>
      </c>
      <c r="E11" s="28">
        <v>3</v>
      </c>
      <c r="H11" s="6"/>
    </row>
    <row r="12" spans="1:8" ht="16.2" customHeight="1">
      <c r="A12" s="10" t="s">
        <v>51</v>
      </c>
      <c r="B12" s="33" t="s">
        <v>8</v>
      </c>
      <c r="C12" s="34"/>
      <c r="D12" s="27">
        <v>2</v>
      </c>
      <c r="E12" s="28">
        <v>3</v>
      </c>
      <c r="H12" s="6"/>
    </row>
    <row r="13" spans="1:8" ht="24" customHeight="1">
      <c r="A13" s="10" t="s">
        <v>52</v>
      </c>
      <c r="B13" s="33" t="s">
        <v>9</v>
      </c>
      <c r="C13" s="34"/>
      <c r="D13" s="27">
        <v>1</v>
      </c>
      <c r="E13" s="28">
        <v>2</v>
      </c>
      <c r="H13" s="6"/>
    </row>
    <row r="14" spans="1:8" ht="13.2" customHeight="1">
      <c r="A14" s="36" t="s">
        <v>10</v>
      </c>
      <c r="B14" s="37"/>
      <c r="C14" s="37"/>
      <c r="D14" s="37"/>
      <c r="E14" s="38"/>
    </row>
    <row r="15" spans="1:8">
      <c r="A15" s="35" t="s">
        <v>3</v>
      </c>
      <c r="B15" s="35"/>
      <c r="C15" s="35"/>
      <c r="D15" s="26">
        <f>AVERAGE(D16:D18)</f>
        <v>1.6666666666666667</v>
      </c>
      <c r="E15" s="26">
        <f>AVERAGE(E16:E18)</f>
        <v>2.6666666666666665</v>
      </c>
    </row>
    <row r="16" spans="1:8" ht="16.2" customHeight="1">
      <c r="A16" s="10" t="s">
        <v>53</v>
      </c>
      <c r="B16" s="33" t="s">
        <v>11</v>
      </c>
      <c r="C16" s="34"/>
      <c r="D16" s="27">
        <v>2</v>
      </c>
      <c r="E16" s="28">
        <v>3</v>
      </c>
      <c r="G16" s="6"/>
    </row>
    <row r="17" spans="1:7" ht="16.2" customHeight="1">
      <c r="A17" s="10" t="s">
        <v>54</v>
      </c>
      <c r="B17" s="33" t="s">
        <v>12</v>
      </c>
      <c r="C17" s="34"/>
      <c r="D17" s="27">
        <v>1</v>
      </c>
      <c r="E17" s="28">
        <v>2</v>
      </c>
      <c r="G17" s="6"/>
    </row>
    <row r="18" spans="1:7" ht="35.4" customHeight="1">
      <c r="A18" s="10" t="s">
        <v>55</v>
      </c>
      <c r="B18" s="33" t="s">
        <v>13</v>
      </c>
      <c r="C18" s="34"/>
      <c r="D18" s="27">
        <v>2</v>
      </c>
      <c r="E18" s="28">
        <v>3</v>
      </c>
      <c r="G18" s="6"/>
    </row>
    <row r="19" spans="1:7" ht="14.4" customHeight="1">
      <c r="A19" s="36" t="s">
        <v>14</v>
      </c>
      <c r="B19" s="37"/>
      <c r="C19" s="37"/>
      <c r="D19" s="37"/>
      <c r="E19" s="38"/>
    </row>
    <row r="20" spans="1:7">
      <c r="A20" s="35" t="s">
        <v>3</v>
      </c>
      <c r="B20" s="35"/>
      <c r="C20" s="35"/>
      <c r="D20" s="26">
        <f>AVERAGE(D21:D26)</f>
        <v>2</v>
      </c>
      <c r="E20" s="26">
        <f>AVERAGE(E21:E26)</f>
        <v>2.8333333333333335</v>
      </c>
    </row>
    <row r="21" spans="1:7" ht="34.950000000000003" customHeight="1">
      <c r="A21" s="10" t="s">
        <v>57</v>
      </c>
      <c r="B21" s="33" t="s">
        <v>15</v>
      </c>
      <c r="C21" s="34"/>
      <c r="D21" s="27">
        <v>1</v>
      </c>
      <c r="E21" s="28">
        <v>2</v>
      </c>
    </row>
    <row r="22" spans="1:7" ht="16.2" customHeight="1">
      <c r="A22" s="10" t="s">
        <v>58</v>
      </c>
      <c r="B22" s="33" t="s">
        <v>16</v>
      </c>
      <c r="C22" s="34"/>
      <c r="D22" s="27">
        <v>2</v>
      </c>
      <c r="E22" s="28">
        <v>3</v>
      </c>
    </row>
    <row r="23" spans="1:7" ht="23.4" customHeight="1">
      <c r="A23" s="10" t="s">
        <v>59</v>
      </c>
      <c r="B23" s="33" t="s">
        <v>17</v>
      </c>
      <c r="C23" s="34"/>
      <c r="D23" s="27">
        <v>2</v>
      </c>
      <c r="E23" s="28">
        <v>3</v>
      </c>
      <c r="G23" s="7"/>
    </row>
    <row r="24" spans="1:7" ht="16.2" customHeight="1">
      <c r="A24" s="10" t="s">
        <v>62</v>
      </c>
      <c r="B24" s="33" t="s">
        <v>75</v>
      </c>
      <c r="C24" s="34"/>
      <c r="D24" s="27">
        <v>2</v>
      </c>
      <c r="E24" s="28">
        <v>3</v>
      </c>
    </row>
    <row r="25" spans="1:7" ht="16.2" customHeight="1">
      <c r="A25" s="10" t="s">
        <v>66</v>
      </c>
      <c r="B25" s="40" t="s">
        <v>76</v>
      </c>
      <c r="C25" s="41"/>
      <c r="D25" s="27">
        <v>2</v>
      </c>
      <c r="E25" s="28">
        <v>3</v>
      </c>
      <c r="G25" s="7"/>
    </row>
    <row r="26" spans="1:7" ht="16.2" customHeight="1">
      <c r="A26" s="10" t="s">
        <v>78</v>
      </c>
      <c r="B26" s="33" t="s">
        <v>77</v>
      </c>
      <c r="C26" s="34"/>
      <c r="D26" s="27">
        <v>3</v>
      </c>
      <c r="E26" s="28">
        <v>3</v>
      </c>
    </row>
    <row r="27" spans="1:7" ht="14.4" customHeight="1">
      <c r="A27" s="42" t="s">
        <v>18</v>
      </c>
      <c r="B27" s="43"/>
      <c r="C27" s="43"/>
      <c r="D27" s="43"/>
      <c r="E27" s="44"/>
    </row>
    <row r="28" spans="1:7" ht="13.2" customHeight="1">
      <c r="A28" s="36" t="s">
        <v>1</v>
      </c>
      <c r="B28" s="37"/>
      <c r="C28" s="37"/>
      <c r="D28" s="37"/>
      <c r="E28" s="38"/>
    </row>
    <row r="29" spans="1:7">
      <c r="A29" s="35" t="s">
        <v>3</v>
      </c>
      <c r="B29" s="35"/>
      <c r="C29" s="35"/>
      <c r="D29" s="14">
        <f>AVERAGE(D30:D31)</f>
        <v>2.5</v>
      </c>
      <c r="E29" s="14">
        <f>AVERAGE(E30:E31)</f>
        <v>3</v>
      </c>
    </row>
    <row r="30" spans="1:7" ht="16.2" customHeight="1">
      <c r="A30" s="10" t="s">
        <v>47</v>
      </c>
      <c r="B30" s="33" t="s">
        <v>19</v>
      </c>
      <c r="C30" s="34"/>
      <c r="D30" s="27">
        <v>2</v>
      </c>
      <c r="E30" s="28">
        <v>3</v>
      </c>
    </row>
    <row r="31" spans="1:7" ht="22.95" customHeight="1">
      <c r="A31" s="10" t="s">
        <v>48</v>
      </c>
      <c r="B31" s="33" t="s">
        <v>20</v>
      </c>
      <c r="C31" s="34"/>
      <c r="D31" s="27">
        <v>3</v>
      </c>
      <c r="E31" s="28">
        <v>3</v>
      </c>
    </row>
    <row r="32" spans="1:7" ht="13.2" customHeight="1">
      <c r="A32" s="36" t="s">
        <v>10</v>
      </c>
      <c r="B32" s="37"/>
      <c r="C32" s="37"/>
      <c r="D32" s="37"/>
      <c r="E32" s="38"/>
    </row>
    <row r="33" spans="1:8">
      <c r="A33" s="35" t="s">
        <v>3</v>
      </c>
      <c r="B33" s="35"/>
      <c r="C33" s="35"/>
      <c r="D33" s="14">
        <f>AVERAGE(D34:D45)</f>
        <v>1.9166666666666667</v>
      </c>
      <c r="E33" s="14">
        <f>AVERAGE(E34:E45)</f>
        <v>2.8333333333333335</v>
      </c>
    </row>
    <row r="34" spans="1:8" ht="24" customHeight="1">
      <c r="A34" s="10" t="s">
        <v>53</v>
      </c>
      <c r="B34" s="33" t="s">
        <v>83</v>
      </c>
      <c r="C34" s="34"/>
      <c r="D34" s="27">
        <v>2</v>
      </c>
      <c r="E34" s="28">
        <v>3</v>
      </c>
      <c r="H34" s="6"/>
    </row>
    <row r="35" spans="1:8" ht="16.2" customHeight="1">
      <c r="A35" s="10" t="s">
        <v>54</v>
      </c>
      <c r="B35" s="33" t="s">
        <v>82</v>
      </c>
      <c r="C35" s="34"/>
      <c r="D35" s="27">
        <v>1</v>
      </c>
      <c r="E35" s="28">
        <v>2</v>
      </c>
      <c r="H35" s="6"/>
    </row>
    <row r="36" spans="1:8" ht="24" customHeight="1">
      <c r="A36" s="10" t="s">
        <v>55</v>
      </c>
      <c r="B36" s="33" t="s">
        <v>21</v>
      </c>
      <c r="C36" s="34"/>
      <c r="D36" s="27">
        <v>2</v>
      </c>
      <c r="E36" s="28">
        <v>3</v>
      </c>
      <c r="H36" s="6"/>
    </row>
    <row r="37" spans="1:8" ht="24.6" customHeight="1">
      <c r="A37" s="10" t="s">
        <v>56</v>
      </c>
      <c r="B37" s="33" t="s">
        <v>22</v>
      </c>
      <c r="C37" s="34"/>
      <c r="D37" s="27">
        <v>3</v>
      </c>
      <c r="E37" s="28">
        <v>3</v>
      </c>
      <c r="H37" s="6"/>
    </row>
    <row r="38" spans="1:8" ht="16.2" customHeight="1">
      <c r="A38" s="10" t="s">
        <v>60</v>
      </c>
      <c r="B38" s="33" t="s">
        <v>23</v>
      </c>
      <c r="C38" s="34"/>
      <c r="D38" s="27">
        <v>2</v>
      </c>
      <c r="E38" s="28">
        <v>3</v>
      </c>
      <c r="H38" s="6"/>
    </row>
    <row r="39" spans="1:8" ht="16.2" customHeight="1">
      <c r="A39" s="10" t="s">
        <v>61</v>
      </c>
      <c r="B39" s="33" t="s">
        <v>24</v>
      </c>
      <c r="C39" s="34"/>
      <c r="D39" s="27">
        <v>1</v>
      </c>
      <c r="E39" s="28">
        <v>2</v>
      </c>
      <c r="H39" s="6"/>
    </row>
    <row r="40" spans="1:8" ht="16.2" customHeight="1">
      <c r="A40" s="10" t="s">
        <v>63</v>
      </c>
      <c r="B40" s="33" t="s">
        <v>84</v>
      </c>
      <c r="C40" s="45"/>
      <c r="D40" s="27">
        <v>2</v>
      </c>
      <c r="E40" s="28">
        <v>3</v>
      </c>
      <c r="H40" s="6"/>
    </row>
    <row r="41" spans="1:8" ht="16.2" customHeight="1">
      <c r="A41" s="10" t="s">
        <v>64</v>
      </c>
      <c r="B41" s="33" t="s">
        <v>85</v>
      </c>
      <c r="C41" s="45"/>
      <c r="D41" s="27">
        <v>2</v>
      </c>
      <c r="E41" s="28">
        <v>3</v>
      </c>
      <c r="H41" s="8"/>
    </row>
    <row r="42" spans="1:8" ht="16.2" customHeight="1">
      <c r="A42" s="10" t="s">
        <v>65</v>
      </c>
      <c r="B42" s="33" t="s">
        <v>86</v>
      </c>
      <c r="C42" s="45"/>
      <c r="D42" s="27">
        <v>2</v>
      </c>
      <c r="E42" s="28">
        <v>3</v>
      </c>
      <c r="H42" s="8"/>
    </row>
    <row r="43" spans="1:8" ht="16.2" customHeight="1">
      <c r="A43" s="10" t="s">
        <v>79</v>
      </c>
      <c r="B43" s="33" t="s">
        <v>87</v>
      </c>
      <c r="C43" s="45"/>
      <c r="D43" s="27">
        <v>2</v>
      </c>
      <c r="E43" s="28">
        <v>3</v>
      </c>
      <c r="H43" s="8"/>
    </row>
    <row r="44" spans="1:8" ht="16.2" customHeight="1">
      <c r="A44" s="10" t="s">
        <v>80</v>
      </c>
      <c r="B44" s="33" t="s">
        <v>88</v>
      </c>
      <c r="C44" s="45"/>
      <c r="D44" s="27">
        <v>2</v>
      </c>
      <c r="E44" s="28">
        <v>3</v>
      </c>
      <c r="H44" s="8"/>
    </row>
    <row r="45" spans="1:8" ht="16.2" customHeight="1">
      <c r="A45" s="10" t="s">
        <v>81</v>
      </c>
      <c r="B45" s="33" t="s">
        <v>89</v>
      </c>
      <c r="C45" s="45"/>
      <c r="D45" s="27">
        <v>2</v>
      </c>
      <c r="E45" s="28">
        <v>3</v>
      </c>
      <c r="H45" s="8"/>
    </row>
    <row r="46" spans="1:8" ht="14.4" customHeight="1">
      <c r="A46" s="36" t="s">
        <v>14</v>
      </c>
      <c r="B46" s="37"/>
      <c r="C46" s="37"/>
      <c r="D46" s="37"/>
      <c r="E46" s="38"/>
    </row>
    <row r="47" spans="1:8">
      <c r="A47" s="35" t="s">
        <v>3</v>
      </c>
      <c r="B47" s="35"/>
      <c r="C47" s="35"/>
      <c r="D47" s="14">
        <f>AVERAGE(D48:D51)</f>
        <v>2.75</v>
      </c>
      <c r="E47" s="14">
        <f>AVERAGE(E48:E51)</f>
        <v>3</v>
      </c>
    </row>
    <row r="48" spans="1:8" ht="16.2" customHeight="1">
      <c r="A48" s="10" t="s">
        <v>57</v>
      </c>
      <c r="B48" s="33" t="s">
        <v>90</v>
      </c>
      <c r="C48" s="34"/>
      <c r="D48" s="27">
        <v>3</v>
      </c>
      <c r="E48" s="28">
        <v>3</v>
      </c>
      <c r="H48" s="9"/>
    </row>
    <row r="49" spans="1:11" ht="16.2" customHeight="1">
      <c r="A49" s="10" t="s">
        <v>58</v>
      </c>
      <c r="B49" s="33" t="s">
        <v>92</v>
      </c>
      <c r="C49" s="34"/>
      <c r="D49" s="27">
        <v>2</v>
      </c>
      <c r="E49" s="28">
        <v>3</v>
      </c>
      <c r="H49" s="9"/>
    </row>
    <row r="50" spans="1:11" ht="16.2" customHeight="1">
      <c r="A50" s="10" t="s">
        <v>59</v>
      </c>
      <c r="B50" s="33" t="s">
        <v>91</v>
      </c>
      <c r="C50" s="34"/>
      <c r="D50" s="27">
        <v>3</v>
      </c>
      <c r="E50" s="28">
        <v>3</v>
      </c>
      <c r="H50" s="9"/>
    </row>
    <row r="51" spans="1:11" ht="16.2" customHeight="1">
      <c r="A51" s="10" t="s">
        <v>62</v>
      </c>
      <c r="B51" s="33" t="s">
        <v>25</v>
      </c>
      <c r="C51" s="34"/>
      <c r="D51" s="27">
        <v>3</v>
      </c>
      <c r="E51" s="28">
        <v>3</v>
      </c>
      <c r="H51" s="9"/>
    </row>
    <row r="52" spans="1:11" ht="13.2" customHeight="1">
      <c r="A52" s="42" t="s">
        <v>26</v>
      </c>
      <c r="B52" s="43"/>
      <c r="C52" s="43"/>
      <c r="D52" s="43"/>
      <c r="E52" s="44"/>
    </row>
    <row r="53" spans="1:11" ht="13.2" customHeight="1">
      <c r="A53" s="36" t="s">
        <v>1</v>
      </c>
      <c r="B53" s="37"/>
      <c r="C53" s="37"/>
      <c r="D53" s="37"/>
      <c r="E53" s="38"/>
    </row>
    <row r="54" spans="1:11">
      <c r="A54" s="35" t="s">
        <v>3</v>
      </c>
      <c r="B54" s="35"/>
      <c r="C54" s="35"/>
      <c r="D54" s="14">
        <f>AVERAGE(D55:D62)</f>
        <v>2.75</v>
      </c>
      <c r="E54" s="14">
        <f>AVERAGE(E55:E62)</f>
        <v>3</v>
      </c>
    </row>
    <row r="55" spans="1:11" ht="24" customHeight="1">
      <c r="A55" s="10" t="s">
        <v>47</v>
      </c>
      <c r="B55" s="33" t="s">
        <v>27</v>
      </c>
      <c r="C55" s="34"/>
      <c r="D55" s="27">
        <v>3</v>
      </c>
      <c r="E55" s="28">
        <v>3</v>
      </c>
      <c r="G55" s="8"/>
      <c r="K55" s="8"/>
    </row>
    <row r="56" spans="1:11" ht="23.4" customHeight="1">
      <c r="A56" s="10" t="s">
        <v>48</v>
      </c>
      <c r="B56" s="33" t="s">
        <v>97</v>
      </c>
      <c r="C56" s="34"/>
      <c r="D56" s="27">
        <v>3</v>
      </c>
      <c r="E56" s="28">
        <v>3</v>
      </c>
      <c r="G56" s="8"/>
      <c r="K56" s="8"/>
    </row>
    <row r="57" spans="1:11" ht="46.95" customHeight="1">
      <c r="A57" s="10" t="s">
        <v>49</v>
      </c>
      <c r="B57" s="33" t="s">
        <v>28</v>
      </c>
      <c r="C57" s="34"/>
      <c r="D57" s="27">
        <v>3</v>
      </c>
      <c r="E57" s="28">
        <v>3</v>
      </c>
      <c r="G57" s="8"/>
      <c r="K57" s="8"/>
    </row>
    <row r="58" spans="1:11" ht="34.200000000000003" customHeight="1">
      <c r="A58" s="10" t="s">
        <v>50</v>
      </c>
      <c r="B58" s="33" t="s">
        <v>29</v>
      </c>
      <c r="C58" s="34"/>
      <c r="D58" s="27">
        <v>2</v>
      </c>
      <c r="E58" s="28">
        <v>3</v>
      </c>
      <c r="G58" s="8"/>
      <c r="K58" s="8"/>
    </row>
    <row r="59" spans="1:11" ht="23.4" customHeight="1">
      <c r="A59" s="10" t="s">
        <v>51</v>
      </c>
      <c r="B59" s="33" t="s">
        <v>93</v>
      </c>
      <c r="C59" s="34"/>
      <c r="D59" s="27">
        <v>2</v>
      </c>
      <c r="E59" s="28">
        <v>3</v>
      </c>
      <c r="G59" s="6"/>
      <c r="K59" s="8"/>
    </row>
    <row r="60" spans="1:11" ht="16.2" customHeight="1">
      <c r="A60" s="10" t="s">
        <v>52</v>
      </c>
      <c r="B60" s="33" t="s">
        <v>94</v>
      </c>
      <c r="C60" s="34"/>
      <c r="D60" s="27">
        <v>3</v>
      </c>
      <c r="E60" s="28">
        <v>3</v>
      </c>
      <c r="G60" s="6"/>
      <c r="K60" s="8"/>
    </row>
    <row r="61" spans="1:11" ht="16.2" customHeight="1">
      <c r="A61" s="10" t="s">
        <v>98</v>
      </c>
      <c r="B61" s="33" t="s">
        <v>95</v>
      </c>
      <c r="C61" s="34"/>
      <c r="D61" s="27">
        <v>3</v>
      </c>
      <c r="E61" s="28">
        <v>3</v>
      </c>
      <c r="G61" s="6"/>
      <c r="K61" s="8"/>
    </row>
    <row r="62" spans="1:11" ht="26.4" customHeight="1">
      <c r="A62" s="10" t="s">
        <v>99</v>
      </c>
      <c r="B62" s="46" t="s">
        <v>96</v>
      </c>
      <c r="C62" s="47"/>
      <c r="D62" s="27">
        <v>3</v>
      </c>
      <c r="E62" s="28">
        <v>3</v>
      </c>
      <c r="G62" s="6"/>
      <c r="K62" s="8"/>
    </row>
    <row r="63" spans="1:11" ht="13.2" customHeight="1">
      <c r="A63" s="36" t="s">
        <v>10</v>
      </c>
      <c r="B63" s="37"/>
      <c r="C63" s="37"/>
      <c r="D63" s="37"/>
      <c r="E63" s="38"/>
      <c r="K63" s="6"/>
    </row>
    <row r="64" spans="1:11" ht="15.6">
      <c r="A64" s="35" t="s">
        <v>3</v>
      </c>
      <c r="B64" s="35"/>
      <c r="C64" s="35"/>
      <c r="D64" s="14">
        <f>AVERAGE(D65:D103)</f>
        <v>2.5128205128205128</v>
      </c>
      <c r="E64" s="14">
        <f>AVERAGE(E65:E103)</f>
        <v>2.9743589743589745</v>
      </c>
      <c r="K64" s="6"/>
    </row>
    <row r="65" spans="1:11" ht="16.2" customHeight="1">
      <c r="A65" s="29" t="s">
        <v>53</v>
      </c>
      <c r="B65" s="31" t="s">
        <v>127</v>
      </c>
      <c r="C65" s="32"/>
      <c r="D65" s="27">
        <v>2</v>
      </c>
      <c r="E65" s="28">
        <v>3</v>
      </c>
      <c r="K65" s="6"/>
    </row>
    <row r="66" spans="1:11" ht="16.2" customHeight="1">
      <c r="A66" s="29" t="s">
        <v>54</v>
      </c>
      <c r="B66" s="31" t="s">
        <v>128</v>
      </c>
      <c r="C66" s="32"/>
      <c r="D66" s="27">
        <v>3</v>
      </c>
      <c r="E66" s="28">
        <v>3</v>
      </c>
      <c r="K66" s="6"/>
    </row>
    <row r="67" spans="1:11" ht="16.2" customHeight="1">
      <c r="A67" s="29" t="s">
        <v>55</v>
      </c>
      <c r="B67" s="31" t="s">
        <v>129</v>
      </c>
      <c r="C67" s="32"/>
      <c r="D67" s="27">
        <v>3</v>
      </c>
      <c r="E67" s="28">
        <v>3</v>
      </c>
      <c r="K67" s="6"/>
    </row>
    <row r="68" spans="1:11" ht="36" customHeight="1">
      <c r="A68" s="29" t="s">
        <v>56</v>
      </c>
      <c r="B68" s="31" t="s">
        <v>161</v>
      </c>
      <c r="C68" s="32"/>
      <c r="D68" s="27">
        <v>3</v>
      </c>
      <c r="E68" s="28">
        <v>3</v>
      </c>
      <c r="K68" s="6"/>
    </row>
    <row r="69" spans="1:11" ht="16.2" customHeight="1">
      <c r="A69" s="29" t="s">
        <v>60</v>
      </c>
      <c r="B69" s="31" t="s">
        <v>130</v>
      </c>
      <c r="C69" s="32"/>
      <c r="D69" s="27">
        <v>3</v>
      </c>
      <c r="E69" s="28">
        <v>3</v>
      </c>
      <c r="K69" s="6"/>
    </row>
    <row r="70" spans="1:11" ht="16.2" customHeight="1">
      <c r="A70" s="29" t="s">
        <v>61</v>
      </c>
      <c r="B70" s="31" t="s">
        <v>131</v>
      </c>
      <c r="C70" s="32"/>
      <c r="D70" s="27">
        <v>3</v>
      </c>
      <c r="E70" s="28">
        <v>3</v>
      </c>
      <c r="K70" s="6"/>
    </row>
    <row r="71" spans="1:11" ht="16.2" customHeight="1">
      <c r="A71" s="29" t="s">
        <v>63</v>
      </c>
      <c r="B71" s="31" t="s">
        <v>132</v>
      </c>
      <c r="C71" s="32"/>
      <c r="D71" s="27">
        <v>3</v>
      </c>
      <c r="E71" s="28">
        <v>3</v>
      </c>
      <c r="K71" s="6"/>
    </row>
    <row r="72" spans="1:11" ht="16.2" customHeight="1">
      <c r="A72" s="29" t="s">
        <v>64</v>
      </c>
      <c r="B72" s="31" t="s">
        <v>133</v>
      </c>
      <c r="C72" s="32"/>
      <c r="D72" s="27">
        <v>3</v>
      </c>
      <c r="E72" s="28">
        <v>3</v>
      </c>
      <c r="K72" s="6"/>
    </row>
    <row r="73" spans="1:11" ht="16.2" customHeight="1">
      <c r="A73" s="29" t="s">
        <v>65</v>
      </c>
      <c r="B73" s="31" t="s">
        <v>134</v>
      </c>
      <c r="C73" s="32"/>
      <c r="D73" s="27">
        <v>2</v>
      </c>
      <c r="E73" s="28">
        <v>3</v>
      </c>
      <c r="K73" s="6"/>
    </row>
    <row r="74" spans="1:11" ht="16.2" customHeight="1">
      <c r="A74" s="29" t="s">
        <v>79</v>
      </c>
      <c r="B74" s="31" t="s">
        <v>135</v>
      </c>
      <c r="C74" s="32"/>
      <c r="D74" s="27">
        <v>2</v>
      </c>
      <c r="E74" s="28">
        <v>3</v>
      </c>
      <c r="K74" s="6"/>
    </row>
    <row r="75" spans="1:11" ht="25.2" customHeight="1">
      <c r="A75" s="29" t="s">
        <v>80</v>
      </c>
      <c r="B75" s="31" t="s">
        <v>136</v>
      </c>
      <c r="C75" s="32"/>
      <c r="D75" s="27">
        <v>2</v>
      </c>
      <c r="E75" s="28">
        <v>3</v>
      </c>
      <c r="K75" s="6"/>
    </row>
    <row r="76" spans="1:11" ht="24" customHeight="1">
      <c r="A76" s="29" t="s">
        <v>81</v>
      </c>
      <c r="B76" s="31" t="s">
        <v>137</v>
      </c>
      <c r="C76" s="32"/>
      <c r="D76" s="27">
        <v>2</v>
      </c>
      <c r="E76" s="28">
        <v>3</v>
      </c>
      <c r="K76" s="6"/>
    </row>
    <row r="77" spans="1:11" ht="16.2" customHeight="1">
      <c r="A77" s="29" t="s">
        <v>100</v>
      </c>
      <c r="B77" s="31" t="s">
        <v>138</v>
      </c>
      <c r="C77" s="32"/>
      <c r="D77" s="27">
        <v>2</v>
      </c>
      <c r="E77" s="28">
        <v>3</v>
      </c>
      <c r="K77" s="6"/>
    </row>
    <row r="78" spans="1:11" ht="16.2" customHeight="1">
      <c r="A78" s="29" t="s">
        <v>101</v>
      </c>
      <c r="B78" s="31" t="s">
        <v>139</v>
      </c>
      <c r="C78" s="32"/>
      <c r="D78" s="27">
        <v>2</v>
      </c>
      <c r="E78" s="28">
        <v>3</v>
      </c>
      <c r="K78" s="6"/>
    </row>
    <row r="79" spans="1:11" ht="16.2" customHeight="1">
      <c r="A79" s="29" t="s">
        <v>102</v>
      </c>
      <c r="B79" s="31" t="s">
        <v>140</v>
      </c>
      <c r="C79" s="32"/>
      <c r="D79" s="27">
        <v>2</v>
      </c>
      <c r="E79" s="28">
        <v>3</v>
      </c>
      <c r="K79" s="6"/>
    </row>
    <row r="80" spans="1:11" ht="16.2" customHeight="1">
      <c r="A80" s="29" t="s">
        <v>103</v>
      </c>
      <c r="B80" s="31" t="s">
        <v>141</v>
      </c>
      <c r="C80" s="32"/>
      <c r="D80" s="27">
        <v>1</v>
      </c>
      <c r="E80" s="28">
        <v>2</v>
      </c>
      <c r="K80" s="6"/>
    </row>
    <row r="81" spans="1:11" ht="16.2" customHeight="1">
      <c r="A81" s="29" t="s">
        <v>104</v>
      </c>
      <c r="B81" s="31" t="s">
        <v>142</v>
      </c>
      <c r="C81" s="32"/>
      <c r="D81" s="27">
        <v>2</v>
      </c>
      <c r="E81" s="28">
        <v>3</v>
      </c>
      <c r="K81" s="6"/>
    </row>
    <row r="82" spans="1:11" ht="16.2" customHeight="1">
      <c r="A82" s="29" t="s">
        <v>105</v>
      </c>
      <c r="B82" s="31" t="s">
        <v>143</v>
      </c>
      <c r="C82" s="32"/>
      <c r="D82" s="27">
        <v>2</v>
      </c>
      <c r="E82" s="28">
        <v>3</v>
      </c>
      <c r="K82" s="6"/>
    </row>
    <row r="83" spans="1:11" ht="16.2" customHeight="1">
      <c r="A83" s="29" t="s">
        <v>106</v>
      </c>
      <c r="B83" s="31" t="s">
        <v>144</v>
      </c>
      <c r="C83" s="32"/>
      <c r="D83" s="27">
        <v>2</v>
      </c>
      <c r="E83" s="28">
        <v>3</v>
      </c>
      <c r="K83" s="6"/>
    </row>
    <row r="84" spans="1:11" ht="16.2" customHeight="1">
      <c r="A84" s="29" t="s">
        <v>107</v>
      </c>
      <c r="B84" s="31" t="s">
        <v>145</v>
      </c>
      <c r="C84" s="32"/>
      <c r="D84" s="27">
        <v>2</v>
      </c>
      <c r="E84" s="28">
        <v>3</v>
      </c>
      <c r="K84" s="6"/>
    </row>
    <row r="85" spans="1:11" ht="26.4" customHeight="1">
      <c r="A85" s="29" t="s">
        <v>108</v>
      </c>
      <c r="B85" s="31" t="s">
        <v>146</v>
      </c>
      <c r="C85" s="32"/>
      <c r="D85" s="27">
        <v>3</v>
      </c>
      <c r="E85" s="28">
        <v>3</v>
      </c>
      <c r="K85" s="6"/>
    </row>
    <row r="86" spans="1:11" ht="16.2" customHeight="1">
      <c r="A86" s="29" t="s">
        <v>109</v>
      </c>
      <c r="B86" s="31" t="s">
        <v>147</v>
      </c>
      <c r="C86" s="32"/>
      <c r="D86" s="27">
        <v>3</v>
      </c>
      <c r="E86" s="28">
        <v>3</v>
      </c>
      <c r="K86" s="6"/>
    </row>
    <row r="87" spans="1:11" ht="24" customHeight="1">
      <c r="A87" s="29" t="s">
        <v>110</v>
      </c>
      <c r="B87" s="31" t="s">
        <v>148</v>
      </c>
      <c r="C87" s="32"/>
      <c r="D87" s="27">
        <v>3</v>
      </c>
      <c r="E87" s="28">
        <v>3</v>
      </c>
      <c r="K87" s="6"/>
    </row>
    <row r="88" spans="1:11" ht="16.2" customHeight="1">
      <c r="A88" s="29" t="s">
        <v>111</v>
      </c>
      <c r="B88" s="31" t="s">
        <v>149</v>
      </c>
      <c r="C88" s="32"/>
      <c r="D88" s="27">
        <v>3</v>
      </c>
      <c r="E88" s="28">
        <v>3</v>
      </c>
      <c r="K88" s="6"/>
    </row>
    <row r="89" spans="1:11" ht="16.2" customHeight="1">
      <c r="A89" s="29" t="s">
        <v>112</v>
      </c>
      <c r="B89" s="31" t="s">
        <v>150</v>
      </c>
      <c r="C89" s="32"/>
      <c r="D89" s="27">
        <v>3</v>
      </c>
      <c r="E89" s="28">
        <v>3</v>
      </c>
      <c r="K89" s="6"/>
    </row>
    <row r="90" spans="1:11" ht="16.2" customHeight="1">
      <c r="A90" s="29" t="s">
        <v>113</v>
      </c>
      <c r="B90" s="31" t="s">
        <v>151</v>
      </c>
      <c r="C90" s="32"/>
      <c r="D90" s="27">
        <v>3</v>
      </c>
      <c r="E90" s="28">
        <v>3</v>
      </c>
      <c r="K90" s="6"/>
    </row>
    <row r="91" spans="1:11" ht="16.2" customHeight="1">
      <c r="A91" s="29" t="s">
        <v>114</v>
      </c>
      <c r="B91" s="31" t="s">
        <v>152</v>
      </c>
      <c r="C91" s="32"/>
      <c r="D91" s="27">
        <v>3</v>
      </c>
      <c r="E91" s="28">
        <v>3</v>
      </c>
    </row>
    <row r="92" spans="1:11" ht="16.2" customHeight="1">
      <c r="A92" s="29" t="s">
        <v>115</v>
      </c>
      <c r="B92" s="31" t="s">
        <v>153</v>
      </c>
      <c r="C92" s="32"/>
      <c r="D92" s="27">
        <v>3</v>
      </c>
      <c r="E92" s="28">
        <v>3</v>
      </c>
    </row>
    <row r="93" spans="1:11" ht="16.2" customHeight="1">
      <c r="A93" s="29" t="s">
        <v>116</v>
      </c>
      <c r="B93" s="31" t="s">
        <v>154</v>
      </c>
      <c r="C93" s="32"/>
      <c r="D93" s="27">
        <v>3</v>
      </c>
      <c r="E93" s="28">
        <v>3</v>
      </c>
    </row>
    <row r="94" spans="1:11" ht="16.2" customHeight="1">
      <c r="A94" s="29" t="s">
        <v>117</v>
      </c>
      <c r="B94" s="31" t="s">
        <v>155</v>
      </c>
      <c r="C94" s="32"/>
      <c r="D94" s="27">
        <v>3</v>
      </c>
      <c r="E94" s="28">
        <v>3</v>
      </c>
    </row>
    <row r="95" spans="1:11" ht="24.6" customHeight="1">
      <c r="A95" s="29" t="s">
        <v>118</v>
      </c>
      <c r="B95" s="31" t="s">
        <v>156</v>
      </c>
      <c r="C95" s="32"/>
      <c r="D95" s="27">
        <v>3</v>
      </c>
      <c r="E95" s="28">
        <v>3</v>
      </c>
    </row>
    <row r="96" spans="1:11" ht="16.2" customHeight="1">
      <c r="A96" s="29" t="s">
        <v>119</v>
      </c>
      <c r="B96" s="31" t="s">
        <v>157</v>
      </c>
      <c r="C96" s="32"/>
      <c r="D96" s="27">
        <v>3</v>
      </c>
      <c r="E96" s="28">
        <v>3</v>
      </c>
    </row>
    <row r="97" spans="1:5" ht="23.4" customHeight="1">
      <c r="A97" s="29" t="s">
        <v>120</v>
      </c>
      <c r="B97" s="31" t="s">
        <v>30</v>
      </c>
      <c r="C97" s="32"/>
      <c r="D97" s="27">
        <v>3</v>
      </c>
      <c r="E97" s="28">
        <v>3</v>
      </c>
    </row>
    <row r="98" spans="1:5" ht="24" customHeight="1">
      <c r="A98" s="29" t="s">
        <v>121</v>
      </c>
      <c r="B98" s="31" t="s">
        <v>31</v>
      </c>
      <c r="C98" s="32"/>
      <c r="D98" s="27">
        <v>3</v>
      </c>
      <c r="E98" s="28">
        <v>3</v>
      </c>
    </row>
    <row r="99" spans="1:5" ht="16.2" customHeight="1">
      <c r="A99" s="29" t="s">
        <v>122</v>
      </c>
      <c r="B99" s="31" t="s">
        <v>32</v>
      </c>
      <c r="C99" s="32"/>
      <c r="D99" s="27">
        <v>2</v>
      </c>
      <c r="E99" s="28">
        <v>3</v>
      </c>
    </row>
    <row r="100" spans="1:5" ht="24.6" customHeight="1">
      <c r="A100" s="29" t="s">
        <v>123</v>
      </c>
      <c r="B100" s="31" t="s">
        <v>158</v>
      </c>
      <c r="C100" s="32"/>
      <c r="D100" s="27">
        <v>2</v>
      </c>
      <c r="E100" s="28">
        <v>3</v>
      </c>
    </row>
    <row r="101" spans="1:5" ht="22.95" customHeight="1">
      <c r="A101" s="29" t="s">
        <v>124</v>
      </c>
      <c r="B101" s="31" t="s">
        <v>162</v>
      </c>
      <c r="C101" s="32"/>
      <c r="D101" s="27">
        <v>2</v>
      </c>
      <c r="E101" s="28">
        <v>3</v>
      </c>
    </row>
    <row r="102" spans="1:5" ht="16.2" customHeight="1">
      <c r="A102" s="29" t="s">
        <v>125</v>
      </c>
      <c r="B102" s="31" t="s">
        <v>159</v>
      </c>
      <c r="C102" s="32"/>
      <c r="D102" s="27">
        <v>2</v>
      </c>
      <c r="E102" s="28">
        <v>3</v>
      </c>
    </row>
    <row r="103" spans="1:5" ht="16.2" customHeight="1">
      <c r="A103" s="29" t="s">
        <v>126</v>
      </c>
      <c r="B103" s="31" t="s">
        <v>160</v>
      </c>
      <c r="C103" s="32"/>
      <c r="D103" s="27">
        <v>2</v>
      </c>
      <c r="E103" s="28">
        <v>3</v>
      </c>
    </row>
    <row r="104" spans="1:5" ht="14.4" customHeight="1">
      <c r="A104" s="36" t="s">
        <v>14</v>
      </c>
      <c r="B104" s="37"/>
      <c r="C104" s="37"/>
      <c r="D104" s="37"/>
      <c r="E104" s="38"/>
    </row>
    <row r="105" spans="1:5">
      <c r="A105" s="35" t="s">
        <v>3</v>
      </c>
      <c r="B105" s="54"/>
      <c r="C105" s="35"/>
      <c r="D105" s="14">
        <f>AVERAGE(D106:D120)</f>
        <v>2</v>
      </c>
      <c r="E105" s="14">
        <f>AVERAGE(E106:E120)</f>
        <v>3</v>
      </c>
    </row>
    <row r="106" spans="1:5" ht="25.2" customHeight="1">
      <c r="A106" s="29" t="s">
        <v>57</v>
      </c>
      <c r="B106" s="31" t="s">
        <v>171</v>
      </c>
      <c r="C106" s="32"/>
      <c r="D106" s="27">
        <v>2</v>
      </c>
      <c r="E106" s="28">
        <v>3</v>
      </c>
    </row>
    <row r="107" spans="1:5" ht="16.2" customHeight="1">
      <c r="A107" s="29" t="s">
        <v>58</v>
      </c>
      <c r="B107" s="31" t="s">
        <v>172</v>
      </c>
      <c r="C107" s="32"/>
      <c r="D107" s="27">
        <v>2</v>
      </c>
      <c r="E107" s="28">
        <v>3</v>
      </c>
    </row>
    <row r="108" spans="1:5" ht="16.2" customHeight="1">
      <c r="A108" s="29" t="s">
        <v>59</v>
      </c>
      <c r="B108" s="31" t="s">
        <v>173</v>
      </c>
      <c r="C108" s="32"/>
      <c r="D108" s="27">
        <v>2</v>
      </c>
      <c r="E108" s="28">
        <v>3</v>
      </c>
    </row>
    <row r="109" spans="1:5" ht="25.95" customHeight="1">
      <c r="A109" s="29" t="s">
        <v>62</v>
      </c>
      <c r="B109" s="31" t="s">
        <v>174</v>
      </c>
      <c r="C109" s="32"/>
      <c r="D109" s="27">
        <v>2</v>
      </c>
      <c r="E109" s="28">
        <v>3</v>
      </c>
    </row>
    <row r="110" spans="1:5" ht="16.2" customHeight="1">
      <c r="A110" s="29" t="s">
        <v>66</v>
      </c>
      <c r="B110" s="31" t="s">
        <v>175</v>
      </c>
      <c r="C110" s="32"/>
      <c r="D110" s="27">
        <v>2</v>
      </c>
      <c r="E110" s="28">
        <v>3</v>
      </c>
    </row>
    <row r="111" spans="1:5" ht="25.2" customHeight="1">
      <c r="A111" s="29" t="s">
        <v>78</v>
      </c>
      <c r="B111" s="31" t="s">
        <v>176</v>
      </c>
      <c r="C111" s="32"/>
      <c r="D111" s="27">
        <v>2</v>
      </c>
      <c r="E111" s="28">
        <v>3</v>
      </c>
    </row>
    <row r="112" spans="1:5" ht="16.2" customHeight="1">
      <c r="A112" s="29" t="s">
        <v>199</v>
      </c>
      <c r="B112" s="31" t="s">
        <v>177</v>
      </c>
      <c r="C112" s="32"/>
      <c r="D112" s="27">
        <v>2</v>
      </c>
      <c r="E112" s="28">
        <v>3</v>
      </c>
    </row>
    <row r="113" spans="1:5" ht="16.2" customHeight="1">
      <c r="A113" s="29" t="s">
        <v>163</v>
      </c>
      <c r="B113" s="31" t="s">
        <v>178</v>
      </c>
      <c r="C113" s="32"/>
      <c r="D113" s="27">
        <v>2</v>
      </c>
      <c r="E113" s="28">
        <v>3</v>
      </c>
    </row>
    <row r="114" spans="1:5" ht="25.95" customHeight="1">
      <c r="A114" s="29" t="s">
        <v>164</v>
      </c>
      <c r="B114" s="31" t="s">
        <v>179</v>
      </c>
      <c r="C114" s="32"/>
      <c r="D114" s="27">
        <v>2</v>
      </c>
      <c r="E114" s="28">
        <v>3</v>
      </c>
    </row>
    <row r="115" spans="1:5" ht="25.95" customHeight="1">
      <c r="A115" s="29" t="s">
        <v>165</v>
      </c>
      <c r="B115" s="31" t="s">
        <v>180</v>
      </c>
      <c r="C115" s="32"/>
      <c r="D115" s="27">
        <v>2</v>
      </c>
      <c r="E115" s="28">
        <v>3</v>
      </c>
    </row>
    <row r="116" spans="1:5" ht="23.4" customHeight="1">
      <c r="A116" s="29" t="s">
        <v>166</v>
      </c>
      <c r="B116" s="31" t="s">
        <v>181</v>
      </c>
      <c r="C116" s="32"/>
      <c r="D116" s="27">
        <v>2</v>
      </c>
      <c r="E116" s="28">
        <v>3</v>
      </c>
    </row>
    <row r="117" spans="1:5" ht="16.2" customHeight="1">
      <c r="A117" s="29" t="s">
        <v>167</v>
      </c>
      <c r="B117" s="31" t="s">
        <v>182</v>
      </c>
      <c r="C117" s="32"/>
      <c r="D117" s="27">
        <v>2</v>
      </c>
      <c r="E117" s="28">
        <v>3</v>
      </c>
    </row>
    <row r="118" spans="1:5" ht="25.2" customHeight="1">
      <c r="A118" s="29" t="s">
        <v>168</v>
      </c>
      <c r="B118" s="31" t="s">
        <v>183</v>
      </c>
      <c r="C118" s="32"/>
      <c r="D118" s="27">
        <v>2</v>
      </c>
      <c r="E118" s="28">
        <v>3</v>
      </c>
    </row>
    <row r="119" spans="1:5" ht="16.2" customHeight="1">
      <c r="A119" s="29" t="s">
        <v>169</v>
      </c>
      <c r="B119" s="31" t="s">
        <v>33</v>
      </c>
      <c r="C119" s="32"/>
      <c r="D119" s="27">
        <v>2</v>
      </c>
      <c r="E119" s="28">
        <v>3</v>
      </c>
    </row>
    <row r="120" spans="1:5" ht="27" customHeight="1">
      <c r="A120" s="29" t="s">
        <v>170</v>
      </c>
      <c r="B120" s="56" t="s">
        <v>34</v>
      </c>
      <c r="C120" s="57"/>
      <c r="D120" s="27">
        <v>2</v>
      </c>
      <c r="E120" s="28">
        <v>3</v>
      </c>
    </row>
    <row r="121" spans="1:5" ht="13.2" customHeight="1">
      <c r="A121" s="42" t="s">
        <v>35</v>
      </c>
      <c r="B121" s="55"/>
      <c r="C121" s="43"/>
      <c r="D121" s="43"/>
      <c r="E121" s="44"/>
    </row>
    <row r="122" spans="1:5" ht="13.2" customHeight="1">
      <c r="A122" s="36" t="s">
        <v>1</v>
      </c>
      <c r="B122" s="37"/>
      <c r="C122" s="37"/>
      <c r="D122" s="37"/>
      <c r="E122" s="38"/>
    </row>
    <row r="123" spans="1:5">
      <c r="A123" s="35" t="s">
        <v>3</v>
      </c>
      <c r="B123" s="54"/>
      <c r="C123" s="35"/>
      <c r="D123" s="14">
        <f>AVERAGE(D124:D132)</f>
        <v>1.8888888888888888</v>
      </c>
      <c r="E123" s="14">
        <f>AVERAGE(E124:E132)</f>
        <v>2.8888888888888888</v>
      </c>
    </row>
    <row r="124" spans="1:5" ht="16.2" customHeight="1">
      <c r="A124" s="29" t="s">
        <v>47</v>
      </c>
      <c r="B124" s="31" t="s">
        <v>185</v>
      </c>
      <c r="C124" s="32"/>
      <c r="D124" s="27">
        <v>1</v>
      </c>
      <c r="E124" s="28">
        <v>2</v>
      </c>
    </row>
    <row r="125" spans="1:5" ht="16.2" customHeight="1">
      <c r="A125" s="29" t="s">
        <v>48</v>
      </c>
      <c r="B125" s="31" t="s">
        <v>186</v>
      </c>
      <c r="C125" s="32"/>
      <c r="D125" s="27">
        <v>2</v>
      </c>
      <c r="E125" s="28">
        <v>3</v>
      </c>
    </row>
    <row r="126" spans="1:5" ht="16.2" customHeight="1">
      <c r="A126" s="29" t="s">
        <v>49</v>
      </c>
      <c r="B126" s="31" t="s">
        <v>187</v>
      </c>
      <c r="C126" s="32"/>
      <c r="D126" s="27">
        <v>2</v>
      </c>
      <c r="E126" s="28">
        <v>3</v>
      </c>
    </row>
    <row r="127" spans="1:5" ht="16.2" customHeight="1">
      <c r="A127" s="29" t="s">
        <v>50</v>
      </c>
      <c r="B127" s="31" t="s">
        <v>188</v>
      </c>
      <c r="C127" s="32"/>
      <c r="D127" s="27">
        <v>2</v>
      </c>
      <c r="E127" s="28">
        <v>3</v>
      </c>
    </row>
    <row r="128" spans="1:5" ht="22.95" customHeight="1">
      <c r="A128" s="29" t="s">
        <v>51</v>
      </c>
      <c r="B128" s="31" t="s">
        <v>189</v>
      </c>
      <c r="C128" s="32"/>
      <c r="D128" s="27">
        <v>2</v>
      </c>
      <c r="E128" s="28">
        <v>3</v>
      </c>
    </row>
    <row r="129" spans="1:5" ht="24.6" customHeight="1">
      <c r="A129" s="29" t="s">
        <v>52</v>
      </c>
      <c r="B129" s="31" t="s">
        <v>36</v>
      </c>
      <c r="C129" s="32"/>
      <c r="D129" s="27">
        <v>2</v>
      </c>
      <c r="E129" s="28">
        <v>3</v>
      </c>
    </row>
    <row r="130" spans="1:5" ht="24.6" customHeight="1">
      <c r="A130" s="29" t="s">
        <v>98</v>
      </c>
      <c r="B130" s="31" t="s">
        <v>37</v>
      </c>
      <c r="C130" s="32"/>
      <c r="D130" s="27">
        <v>2</v>
      </c>
      <c r="E130" s="28">
        <v>3</v>
      </c>
    </row>
    <row r="131" spans="1:5" ht="16.2" customHeight="1">
      <c r="A131" s="29" t="s">
        <v>99</v>
      </c>
      <c r="B131" s="31" t="s">
        <v>38</v>
      </c>
      <c r="C131" s="32"/>
      <c r="D131" s="27">
        <v>2</v>
      </c>
      <c r="E131" s="28">
        <v>3</v>
      </c>
    </row>
    <row r="132" spans="1:5" ht="24" customHeight="1">
      <c r="A132" s="29" t="s">
        <v>184</v>
      </c>
      <c r="B132" s="31" t="s">
        <v>39</v>
      </c>
      <c r="C132" s="32"/>
      <c r="D132" s="27">
        <v>2</v>
      </c>
      <c r="E132" s="28">
        <v>3</v>
      </c>
    </row>
    <row r="133" spans="1:5" ht="13.2" customHeight="1">
      <c r="A133" s="36" t="s">
        <v>10</v>
      </c>
      <c r="B133" s="39"/>
      <c r="C133" s="37"/>
      <c r="D133" s="37"/>
      <c r="E133" s="38"/>
    </row>
    <row r="134" spans="1:5">
      <c r="A134" s="35" t="s">
        <v>3</v>
      </c>
      <c r="B134" s="54"/>
      <c r="C134" s="35"/>
      <c r="D134" s="14">
        <f>AVERAGE(D135:D146)</f>
        <v>2.4166666666666665</v>
      </c>
      <c r="E134" s="14">
        <f>AVERAGE(E135:E146)</f>
        <v>2.8333333333333335</v>
      </c>
    </row>
    <row r="135" spans="1:5" ht="23.4" customHeight="1">
      <c r="A135" s="30" t="s">
        <v>53</v>
      </c>
      <c r="B135" s="31" t="s">
        <v>198</v>
      </c>
      <c r="C135" s="32"/>
      <c r="D135" s="27">
        <v>2</v>
      </c>
      <c r="E135" s="28">
        <v>3</v>
      </c>
    </row>
    <row r="136" spans="1:5" ht="23.4" customHeight="1">
      <c r="A136" s="30" t="s">
        <v>54</v>
      </c>
      <c r="B136" s="31" t="s">
        <v>190</v>
      </c>
      <c r="C136" s="32"/>
      <c r="D136" s="27">
        <v>3</v>
      </c>
      <c r="E136" s="28">
        <v>3</v>
      </c>
    </row>
    <row r="137" spans="1:5" ht="16.2" customHeight="1">
      <c r="A137" s="30" t="s">
        <v>55</v>
      </c>
      <c r="B137" s="31" t="s">
        <v>191</v>
      </c>
      <c r="C137" s="32"/>
      <c r="D137" s="27">
        <v>3</v>
      </c>
      <c r="E137" s="28">
        <v>3</v>
      </c>
    </row>
    <row r="138" spans="1:5" ht="16.2" customHeight="1">
      <c r="A138" s="30" t="s">
        <v>56</v>
      </c>
      <c r="B138" s="31" t="s">
        <v>192</v>
      </c>
      <c r="C138" s="32"/>
      <c r="D138" s="27">
        <v>1</v>
      </c>
      <c r="E138" s="28">
        <v>2</v>
      </c>
    </row>
    <row r="139" spans="1:5" ht="24.6" customHeight="1">
      <c r="A139" s="30" t="s">
        <v>60</v>
      </c>
      <c r="B139" s="31" t="s">
        <v>193</v>
      </c>
      <c r="C139" s="32"/>
      <c r="D139" s="27">
        <v>1</v>
      </c>
      <c r="E139" s="28">
        <v>2</v>
      </c>
    </row>
    <row r="140" spans="1:5" ht="16.2" customHeight="1">
      <c r="A140" s="30" t="s">
        <v>61</v>
      </c>
      <c r="B140" s="31" t="s">
        <v>194</v>
      </c>
      <c r="C140" s="32"/>
      <c r="D140" s="27">
        <v>2</v>
      </c>
      <c r="E140" s="28">
        <v>3</v>
      </c>
    </row>
    <row r="141" spans="1:5" ht="16.2" customHeight="1">
      <c r="A141" s="30" t="s">
        <v>63</v>
      </c>
      <c r="B141" s="31" t="s">
        <v>195</v>
      </c>
      <c r="C141" s="32"/>
      <c r="D141" s="27">
        <v>2</v>
      </c>
      <c r="E141" s="28">
        <v>3</v>
      </c>
    </row>
    <row r="142" spans="1:5" ht="24" customHeight="1">
      <c r="A142" s="30" t="s">
        <v>64</v>
      </c>
      <c r="B142" s="31" t="s">
        <v>196</v>
      </c>
      <c r="C142" s="32"/>
      <c r="D142" s="27">
        <v>3</v>
      </c>
      <c r="E142" s="28">
        <v>3</v>
      </c>
    </row>
    <row r="143" spans="1:5" ht="24.6" customHeight="1">
      <c r="A143" s="30" t="s">
        <v>65</v>
      </c>
      <c r="B143" s="31" t="s">
        <v>40</v>
      </c>
      <c r="C143" s="32"/>
      <c r="D143" s="27">
        <v>3</v>
      </c>
      <c r="E143" s="28">
        <v>3</v>
      </c>
    </row>
    <row r="144" spans="1:5" ht="16.2" customHeight="1">
      <c r="A144" s="30" t="s">
        <v>79</v>
      </c>
      <c r="B144" s="31" t="s">
        <v>41</v>
      </c>
      <c r="C144" s="32"/>
      <c r="D144" s="27">
        <v>3</v>
      </c>
      <c r="E144" s="28">
        <v>3</v>
      </c>
    </row>
    <row r="145" spans="1:5" ht="16.2" customHeight="1">
      <c r="A145" s="30" t="s">
        <v>80</v>
      </c>
      <c r="B145" s="31" t="s">
        <v>42</v>
      </c>
      <c r="C145" s="32"/>
      <c r="D145" s="27">
        <v>3</v>
      </c>
      <c r="E145" s="28">
        <v>3</v>
      </c>
    </row>
    <row r="146" spans="1:5" ht="24" customHeight="1">
      <c r="A146" s="30" t="s">
        <v>81</v>
      </c>
      <c r="B146" s="31" t="s">
        <v>197</v>
      </c>
      <c r="C146" s="32"/>
      <c r="D146" s="27">
        <v>3</v>
      </c>
      <c r="E146" s="28">
        <v>3</v>
      </c>
    </row>
    <row r="147" spans="1:5" ht="14.4" customHeight="1">
      <c r="A147" s="36" t="s">
        <v>14</v>
      </c>
      <c r="B147" s="39"/>
      <c r="C147" s="37"/>
      <c r="D147" s="37"/>
      <c r="E147" s="38"/>
    </row>
    <row r="148" spans="1:5">
      <c r="A148" s="35" t="s">
        <v>3</v>
      </c>
      <c r="B148" s="35"/>
      <c r="C148" s="35"/>
      <c r="D148" s="14">
        <f>AVERAGE(D149:D152)</f>
        <v>3</v>
      </c>
      <c r="E148" s="14">
        <f>AVERAGE(E149:E152)</f>
        <v>3</v>
      </c>
    </row>
    <row r="149" spans="1:5" ht="24" customHeight="1">
      <c r="A149" s="10" t="s">
        <v>57</v>
      </c>
      <c r="B149" s="33" t="s">
        <v>43</v>
      </c>
      <c r="C149" s="34"/>
      <c r="D149" s="27">
        <v>3</v>
      </c>
      <c r="E149" s="28">
        <v>3</v>
      </c>
    </row>
    <row r="150" spans="1:5" ht="16.2" customHeight="1">
      <c r="A150" s="10" t="s">
        <v>58</v>
      </c>
      <c r="B150" s="33" t="s">
        <v>44</v>
      </c>
      <c r="C150" s="34"/>
      <c r="D150" s="27">
        <v>3</v>
      </c>
      <c r="E150" s="28">
        <v>3</v>
      </c>
    </row>
    <row r="151" spans="1:5" ht="23.4" customHeight="1">
      <c r="A151" s="10" t="s">
        <v>59</v>
      </c>
      <c r="B151" s="33" t="s">
        <v>45</v>
      </c>
      <c r="C151" s="34"/>
      <c r="D151" s="27">
        <v>3</v>
      </c>
      <c r="E151" s="28">
        <v>3</v>
      </c>
    </row>
    <row r="152" spans="1:5" ht="24.6" customHeight="1">
      <c r="A152" s="10" t="s">
        <v>62</v>
      </c>
      <c r="B152" s="33" t="s">
        <v>46</v>
      </c>
      <c r="C152" s="34"/>
      <c r="D152" s="27">
        <v>3</v>
      </c>
      <c r="E152" s="28">
        <v>3</v>
      </c>
    </row>
  </sheetData>
  <sheetProtection password="CC71" sheet="1" objects="1" scenarios="1"/>
  <mergeCells count="149">
    <mergeCell ref="A1:D1"/>
    <mergeCell ref="A5:E5"/>
    <mergeCell ref="A6:E6"/>
    <mergeCell ref="A7:C7"/>
    <mergeCell ref="B8:C8"/>
    <mergeCell ref="B9:C9"/>
    <mergeCell ref="B16:C16"/>
    <mergeCell ref="B17:C17"/>
    <mergeCell ref="B18:C18"/>
    <mergeCell ref="A19:E19"/>
    <mergeCell ref="A20:C20"/>
    <mergeCell ref="B21:C21"/>
    <mergeCell ref="B10:C10"/>
    <mergeCell ref="B11:C11"/>
    <mergeCell ref="B12:C12"/>
    <mergeCell ref="B13:C13"/>
    <mergeCell ref="A14:E14"/>
    <mergeCell ref="A15:C15"/>
    <mergeCell ref="A28:E28"/>
    <mergeCell ref="A29:C29"/>
    <mergeCell ref="B30:C30"/>
    <mergeCell ref="B31:C31"/>
    <mergeCell ref="A32:E32"/>
    <mergeCell ref="A33:C33"/>
    <mergeCell ref="B22:C22"/>
    <mergeCell ref="B23:C23"/>
    <mergeCell ref="B24:C24"/>
    <mergeCell ref="B25:C25"/>
    <mergeCell ref="B26:C26"/>
    <mergeCell ref="A27:E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52:E52"/>
    <mergeCell ref="A53:E53"/>
    <mergeCell ref="A54:C54"/>
    <mergeCell ref="B55:C55"/>
    <mergeCell ref="B56:C56"/>
    <mergeCell ref="B57:C57"/>
    <mergeCell ref="A46:E46"/>
    <mergeCell ref="A47:C47"/>
    <mergeCell ref="B48:C48"/>
    <mergeCell ref="B49:C49"/>
    <mergeCell ref="B50:C50"/>
    <mergeCell ref="B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A104:E104"/>
    <mergeCell ref="A105:C105"/>
    <mergeCell ref="B94:C94"/>
    <mergeCell ref="B95:C95"/>
    <mergeCell ref="B96:C96"/>
    <mergeCell ref="B97:C97"/>
    <mergeCell ref="B98:C98"/>
    <mergeCell ref="B99:C99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A121:E121"/>
    <mergeCell ref="A122:E122"/>
    <mergeCell ref="A123:C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A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B146:C146"/>
    <mergeCell ref="A147:E147"/>
  </mergeCells>
  <conditionalFormatting sqref="D7:E7">
    <cfRule type="cellIs" dxfId="80" priority="10" operator="between">
      <formula>2.6</formula>
      <formula>3</formula>
    </cfRule>
    <cfRule type="cellIs" dxfId="79" priority="11" operator="between">
      <formula>1</formula>
      <formula>1.59</formula>
    </cfRule>
    <cfRule type="cellIs" dxfId="78" priority="12" operator="between">
      <formula>1.6</formula>
      <formula>2.59</formula>
    </cfRule>
  </conditionalFormatting>
  <conditionalFormatting sqref="D15:E15">
    <cfRule type="cellIs" dxfId="77" priority="7" operator="between">
      <formula>2.6</formula>
      <formula>3</formula>
    </cfRule>
    <cfRule type="cellIs" dxfId="76" priority="8" operator="between">
      <formula>1</formula>
      <formula>1.59</formula>
    </cfRule>
    <cfRule type="cellIs" dxfId="75" priority="9" operator="between">
      <formula>1.6</formula>
      <formula>2.59</formula>
    </cfRule>
  </conditionalFormatting>
  <conditionalFormatting sqref="D20:E20">
    <cfRule type="cellIs" dxfId="74" priority="4" operator="between">
      <formula>2.6</formula>
      <formula>3</formula>
    </cfRule>
    <cfRule type="cellIs" dxfId="73" priority="5" operator="between">
      <formula>1</formula>
      <formula>1.59</formula>
    </cfRule>
    <cfRule type="cellIs" dxfId="72" priority="6" operator="between">
      <formula>1.6</formula>
      <formula>2.59</formula>
    </cfRule>
  </conditionalFormatting>
  <conditionalFormatting sqref="D29:E29 D33:E33 D47:E47 D54:E54 D64:E64 D105:E105 D123:E123 D134:E134 D148:E148">
    <cfRule type="cellIs" dxfId="71" priority="1" operator="between">
      <formula>2.6</formula>
      <formula>3</formula>
    </cfRule>
    <cfRule type="cellIs" dxfId="70" priority="2" operator="between">
      <formula>1.6</formula>
      <formula>2.59</formula>
    </cfRule>
    <cfRule type="cellIs" dxfId="6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137" activePane="bottomLeft" state="frozen"/>
      <selection pane="bottomLeft" activeCell="D149" sqref="D149:E152"/>
    </sheetView>
  </sheetViews>
  <sheetFormatPr defaultColWidth="8.88671875"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8" ht="13.8">
      <c r="A1" s="48" t="s">
        <v>67</v>
      </c>
      <c r="B1" s="48"/>
      <c r="C1" s="48"/>
      <c r="D1" s="48"/>
    </row>
    <row r="2" spans="1:8">
      <c r="B2" s="1" t="s">
        <v>2</v>
      </c>
      <c r="C2" s="3"/>
    </row>
    <row r="3" spans="1:8">
      <c r="B3" s="1" t="s">
        <v>68</v>
      </c>
      <c r="C3" s="4"/>
    </row>
    <row r="4" spans="1:8">
      <c r="B4" s="1" t="s">
        <v>69</v>
      </c>
      <c r="C4" s="4"/>
      <c r="D4" s="5" t="s">
        <v>73</v>
      </c>
      <c r="E4" s="5" t="s">
        <v>74</v>
      </c>
    </row>
    <row r="5" spans="1:8" ht="14.4" customHeight="1">
      <c r="A5" s="49" t="s">
        <v>0</v>
      </c>
      <c r="B5" s="50"/>
      <c r="C5" s="50"/>
      <c r="D5" s="50"/>
      <c r="E5" s="50"/>
    </row>
    <row r="6" spans="1:8" ht="14.4" customHeight="1">
      <c r="A6" s="51" t="s">
        <v>1</v>
      </c>
      <c r="B6" s="52"/>
      <c r="C6" s="52"/>
      <c r="D6" s="52"/>
      <c r="E6" s="52"/>
    </row>
    <row r="7" spans="1:8">
      <c r="A7" s="53" t="s">
        <v>3</v>
      </c>
      <c r="B7" s="53"/>
      <c r="C7" s="53"/>
      <c r="D7" s="26" t="e">
        <f>AVERAGE(D8:D13)</f>
        <v>#DIV/0!</v>
      </c>
      <c r="E7" s="26" t="e">
        <f>AVERAGE(E8:E13)</f>
        <v>#DIV/0!</v>
      </c>
    </row>
    <row r="8" spans="1:8" ht="22.95" customHeight="1">
      <c r="A8" s="10" t="s">
        <v>47</v>
      </c>
      <c r="B8" s="33" t="s">
        <v>4</v>
      </c>
      <c r="C8" s="34"/>
      <c r="D8" s="27"/>
      <c r="E8" s="28"/>
      <c r="H8" s="6"/>
    </row>
    <row r="9" spans="1:8" ht="16.2" customHeight="1">
      <c r="A9" s="10" t="s">
        <v>48</v>
      </c>
      <c r="B9" s="33" t="s">
        <v>5</v>
      </c>
      <c r="C9" s="34"/>
      <c r="D9" s="27"/>
      <c r="E9" s="28"/>
      <c r="H9" s="6"/>
    </row>
    <row r="10" spans="1:8" ht="14.4" customHeight="1">
      <c r="A10" s="10" t="s">
        <v>49</v>
      </c>
      <c r="B10" s="33" t="s">
        <v>6</v>
      </c>
      <c r="C10" s="34"/>
      <c r="D10" s="27"/>
      <c r="E10" s="28"/>
      <c r="H10" s="6"/>
    </row>
    <row r="11" spans="1:8" ht="23.4" customHeight="1">
      <c r="A11" s="10" t="s">
        <v>50</v>
      </c>
      <c r="B11" s="33" t="s">
        <v>7</v>
      </c>
      <c r="C11" s="34"/>
      <c r="D11" s="27"/>
      <c r="E11" s="28"/>
      <c r="H11" s="6"/>
    </row>
    <row r="12" spans="1:8" ht="16.2" customHeight="1">
      <c r="A12" s="10" t="s">
        <v>51</v>
      </c>
      <c r="B12" s="33" t="s">
        <v>8</v>
      </c>
      <c r="C12" s="34"/>
      <c r="D12" s="27"/>
      <c r="E12" s="28"/>
      <c r="H12" s="6"/>
    </row>
    <row r="13" spans="1:8" ht="24" customHeight="1">
      <c r="A13" s="10" t="s">
        <v>52</v>
      </c>
      <c r="B13" s="33" t="s">
        <v>9</v>
      </c>
      <c r="C13" s="34"/>
      <c r="D13" s="27"/>
      <c r="E13" s="28"/>
      <c r="H13" s="6"/>
    </row>
    <row r="14" spans="1:8" ht="13.2" customHeight="1">
      <c r="A14" s="36" t="s">
        <v>10</v>
      </c>
      <c r="B14" s="37"/>
      <c r="C14" s="37"/>
      <c r="D14" s="37"/>
      <c r="E14" s="38"/>
    </row>
    <row r="15" spans="1:8">
      <c r="A15" s="35" t="s">
        <v>3</v>
      </c>
      <c r="B15" s="35"/>
      <c r="C15" s="35"/>
      <c r="D15" s="26" t="e">
        <f>AVERAGE(D16:D18)</f>
        <v>#DIV/0!</v>
      </c>
      <c r="E15" s="26" t="e">
        <f>AVERAGE(E16:E18)</f>
        <v>#DIV/0!</v>
      </c>
    </row>
    <row r="16" spans="1:8" ht="16.2" customHeight="1">
      <c r="A16" s="10" t="s">
        <v>53</v>
      </c>
      <c r="B16" s="33" t="s">
        <v>11</v>
      </c>
      <c r="C16" s="34"/>
      <c r="D16" s="27"/>
      <c r="E16" s="28"/>
      <c r="G16" s="6"/>
    </row>
    <row r="17" spans="1:7" ht="16.2" customHeight="1">
      <c r="A17" s="10" t="s">
        <v>54</v>
      </c>
      <c r="B17" s="33" t="s">
        <v>12</v>
      </c>
      <c r="C17" s="34"/>
      <c r="D17" s="27"/>
      <c r="E17" s="28"/>
      <c r="G17" s="6"/>
    </row>
    <row r="18" spans="1:7" ht="35.4" customHeight="1">
      <c r="A18" s="10" t="s">
        <v>55</v>
      </c>
      <c r="B18" s="33" t="s">
        <v>13</v>
      </c>
      <c r="C18" s="34"/>
      <c r="D18" s="27"/>
      <c r="E18" s="28"/>
      <c r="G18" s="6"/>
    </row>
    <row r="19" spans="1:7" ht="14.4" customHeight="1">
      <c r="A19" s="36" t="s">
        <v>14</v>
      </c>
      <c r="B19" s="37"/>
      <c r="C19" s="37"/>
      <c r="D19" s="37"/>
      <c r="E19" s="38"/>
    </row>
    <row r="20" spans="1:7">
      <c r="A20" s="35" t="s">
        <v>3</v>
      </c>
      <c r="B20" s="35"/>
      <c r="C20" s="35"/>
      <c r="D20" s="26" t="e">
        <f>AVERAGE(D21:D26)</f>
        <v>#DIV/0!</v>
      </c>
      <c r="E20" s="26" t="e">
        <f>AVERAGE(E21:E26)</f>
        <v>#DIV/0!</v>
      </c>
    </row>
    <row r="21" spans="1:7" ht="34.950000000000003" customHeight="1">
      <c r="A21" s="10" t="s">
        <v>57</v>
      </c>
      <c r="B21" s="33" t="s">
        <v>15</v>
      </c>
      <c r="C21" s="34"/>
      <c r="D21" s="27"/>
      <c r="E21" s="28"/>
    </row>
    <row r="22" spans="1:7" ht="16.2" customHeight="1">
      <c r="A22" s="10" t="s">
        <v>58</v>
      </c>
      <c r="B22" s="33" t="s">
        <v>16</v>
      </c>
      <c r="C22" s="34"/>
      <c r="D22" s="27"/>
      <c r="E22" s="28"/>
    </row>
    <row r="23" spans="1:7" ht="23.4" customHeight="1">
      <c r="A23" s="10" t="s">
        <v>59</v>
      </c>
      <c r="B23" s="33" t="s">
        <v>17</v>
      </c>
      <c r="C23" s="34"/>
      <c r="D23" s="27"/>
      <c r="E23" s="28"/>
      <c r="G23" s="7"/>
    </row>
    <row r="24" spans="1:7" ht="16.2" customHeight="1">
      <c r="A24" s="10" t="s">
        <v>62</v>
      </c>
      <c r="B24" s="33" t="s">
        <v>75</v>
      </c>
      <c r="C24" s="34"/>
      <c r="D24" s="27"/>
      <c r="E24" s="28"/>
    </row>
    <row r="25" spans="1:7" ht="16.2" customHeight="1">
      <c r="A25" s="10" t="s">
        <v>66</v>
      </c>
      <c r="B25" s="40" t="s">
        <v>76</v>
      </c>
      <c r="C25" s="41"/>
      <c r="D25" s="27"/>
      <c r="E25" s="28"/>
      <c r="G25" s="7"/>
    </row>
    <row r="26" spans="1:7" ht="16.2" customHeight="1">
      <c r="A26" s="10" t="s">
        <v>78</v>
      </c>
      <c r="B26" s="33" t="s">
        <v>77</v>
      </c>
      <c r="C26" s="34"/>
      <c r="D26" s="27"/>
      <c r="E26" s="28"/>
    </row>
    <row r="27" spans="1:7" ht="14.4" customHeight="1">
      <c r="A27" s="42" t="s">
        <v>18</v>
      </c>
      <c r="B27" s="43"/>
      <c r="C27" s="43"/>
      <c r="D27" s="43"/>
      <c r="E27" s="44"/>
    </row>
    <row r="28" spans="1:7" ht="13.2" customHeight="1">
      <c r="A28" s="36" t="s">
        <v>1</v>
      </c>
      <c r="B28" s="37"/>
      <c r="C28" s="37"/>
      <c r="D28" s="37"/>
      <c r="E28" s="38"/>
    </row>
    <row r="29" spans="1:7">
      <c r="A29" s="35" t="s">
        <v>3</v>
      </c>
      <c r="B29" s="35"/>
      <c r="C29" s="35"/>
      <c r="D29" s="14" t="e">
        <f>AVERAGE(D30:D31)</f>
        <v>#DIV/0!</v>
      </c>
      <c r="E29" s="14" t="e">
        <f>AVERAGE(E30:E31)</f>
        <v>#DIV/0!</v>
      </c>
    </row>
    <row r="30" spans="1:7" ht="16.2" customHeight="1">
      <c r="A30" s="10" t="s">
        <v>47</v>
      </c>
      <c r="B30" s="33" t="s">
        <v>19</v>
      </c>
      <c r="C30" s="34"/>
      <c r="D30" s="27"/>
      <c r="E30" s="28"/>
    </row>
    <row r="31" spans="1:7" ht="22.95" customHeight="1">
      <c r="A31" s="10" t="s">
        <v>48</v>
      </c>
      <c r="B31" s="33" t="s">
        <v>20</v>
      </c>
      <c r="C31" s="34"/>
      <c r="D31" s="27"/>
      <c r="E31" s="28"/>
    </row>
    <row r="32" spans="1:7" ht="13.2" customHeight="1">
      <c r="A32" s="36" t="s">
        <v>10</v>
      </c>
      <c r="B32" s="37"/>
      <c r="C32" s="37"/>
      <c r="D32" s="37"/>
      <c r="E32" s="38"/>
    </row>
    <row r="33" spans="1:8">
      <c r="A33" s="35" t="s">
        <v>3</v>
      </c>
      <c r="B33" s="35"/>
      <c r="C33" s="35"/>
      <c r="D33" s="14" t="e">
        <f>AVERAGE(D34:D45)</f>
        <v>#DIV/0!</v>
      </c>
      <c r="E33" s="14" t="e">
        <f>AVERAGE(E34:E45)</f>
        <v>#DIV/0!</v>
      </c>
    </row>
    <row r="34" spans="1:8" ht="24" customHeight="1">
      <c r="A34" s="10" t="s">
        <v>53</v>
      </c>
      <c r="B34" s="33" t="s">
        <v>83</v>
      </c>
      <c r="C34" s="34"/>
      <c r="D34" s="27"/>
      <c r="E34" s="28"/>
      <c r="H34" s="6"/>
    </row>
    <row r="35" spans="1:8" ht="16.2" customHeight="1">
      <c r="A35" s="10" t="s">
        <v>54</v>
      </c>
      <c r="B35" s="33" t="s">
        <v>82</v>
      </c>
      <c r="C35" s="34"/>
      <c r="D35" s="27"/>
      <c r="E35" s="28"/>
      <c r="H35" s="6"/>
    </row>
    <row r="36" spans="1:8" ht="24" customHeight="1">
      <c r="A36" s="10" t="s">
        <v>55</v>
      </c>
      <c r="B36" s="33" t="s">
        <v>21</v>
      </c>
      <c r="C36" s="34"/>
      <c r="D36" s="27"/>
      <c r="E36" s="28"/>
      <c r="H36" s="6"/>
    </row>
    <row r="37" spans="1:8" ht="24.6" customHeight="1">
      <c r="A37" s="10" t="s">
        <v>56</v>
      </c>
      <c r="B37" s="33" t="s">
        <v>22</v>
      </c>
      <c r="C37" s="34"/>
      <c r="D37" s="27"/>
      <c r="E37" s="28"/>
      <c r="H37" s="6"/>
    </row>
    <row r="38" spans="1:8" ht="16.2" customHeight="1">
      <c r="A38" s="10" t="s">
        <v>60</v>
      </c>
      <c r="B38" s="33" t="s">
        <v>23</v>
      </c>
      <c r="C38" s="34"/>
      <c r="D38" s="27"/>
      <c r="E38" s="28"/>
      <c r="H38" s="6"/>
    </row>
    <row r="39" spans="1:8" ht="16.2" customHeight="1">
      <c r="A39" s="10" t="s">
        <v>61</v>
      </c>
      <c r="B39" s="33" t="s">
        <v>24</v>
      </c>
      <c r="C39" s="34"/>
      <c r="D39" s="27"/>
      <c r="E39" s="28"/>
      <c r="H39" s="6"/>
    </row>
    <row r="40" spans="1:8" ht="16.2" customHeight="1">
      <c r="A40" s="10" t="s">
        <v>63</v>
      </c>
      <c r="B40" s="33" t="s">
        <v>84</v>
      </c>
      <c r="C40" s="45"/>
      <c r="D40" s="27"/>
      <c r="E40" s="28"/>
      <c r="H40" s="6"/>
    </row>
    <row r="41" spans="1:8" ht="16.2" customHeight="1">
      <c r="A41" s="10" t="s">
        <v>64</v>
      </c>
      <c r="B41" s="33" t="s">
        <v>85</v>
      </c>
      <c r="C41" s="45"/>
      <c r="D41" s="27"/>
      <c r="E41" s="28"/>
      <c r="H41" s="8"/>
    </row>
    <row r="42" spans="1:8" ht="16.2" customHeight="1">
      <c r="A42" s="10" t="s">
        <v>65</v>
      </c>
      <c r="B42" s="33" t="s">
        <v>86</v>
      </c>
      <c r="C42" s="45"/>
      <c r="D42" s="27"/>
      <c r="E42" s="28"/>
      <c r="H42" s="8"/>
    </row>
    <row r="43" spans="1:8" ht="16.2" customHeight="1">
      <c r="A43" s="10" t="s">
        <v>79</v>
      </c>
      <c r="B43" s="33" t="s">
        <v>87</v>
      </c>
      <c r="C43" s="45"/>
      <c r="D43" s="27"/>
      <c r="E43" s="28"/>
      <c r="H43" s="8"/>
    </row>
    <row r="44" spans="1:8" ht="16.2" customHeight="1">
      <c r="A44" s="10" t="s">
        <v>80</v>
      </c>
      <c r="B44" s="33" t="s">
        <v>88</v>
      </c>
      <c r="C44" s="45"/>
      <c r="D44" s="27"/>
      <c r="E44" s="28"/>
      <c r="H44" s="8"/>
    </row>
    <row r="45" spans="1:8" ht="16.2" customHeight="1">
      <c r="A45" s="10" t="s">
        <v>81</v>
      </c>
      <c r="B45" s="33" t="s">
        <v>89</v>
      </c>
      <c r="C45" s="45"/>
      <c r="D45" s="27"/>
      <c r="E45" s="28"/>
      <c r="H45" s="8"/>
    </row>
    <row r="46" spans="1:8" ht="14.4" customHeight="1">
      <c r="A46" s="36" t="s">
        <v>14</v>
      </c>
      <c r="B46" s="37"/>
      <c r="C46" s="37"/>
      <c r="D46" s="37"/>
      <c r="E46" s="38"/>
    </row>
    <row r="47" spans="1:8">
      <c r="A47" s="35" t="s">
        <v>3</v>
      </c>
      <c r="B47" s="35"/>
      <c r="C47" s="35"/>
      <c r="D47" s="14" t="e">
        <f>AVERAGE(D48:D51)</f>
        <v>#DIV/0!</v>
      </c>
      <c r="E47" s="14" t="e">
        <f>AVERAGE(E48:E51)</f>
        <v>#DIV/0!</v>
      </c>
    </row>
    <row r="48" spans="1:8" ht="16.2" customHeight="1">
      <c r="A48" s="10" t="s">
        <v>57</v>
      </c>
      <c r="B48" s="33" t="s">
        <v>90</v>
      </c>
      <c r="C48" s="34"/>
      <c r="D48" s="27"/>
      <c r="E48" s="28"/>
      <c r="H48" s="9"/>
    </row>
    <row r="49" spans="1:11" ht="16.2" customHeight="1">
      <c r="A49" s="10" t="s">
        <v>58</v>
      </c>
      <c r="B49" s="33" t="s">
        <v>92</v>
      </c>
      <c r="C49" s="34"/>
      <c r="D49" s="27"/>
      <c r="E49" s="28"/>
      <c r="H49" s="9"/>
    </row>
    <row r="50" spans="1:11" ht="16.2" customHeight="1">
      <c r="A50" s="10" t="s">
        <v>59</v>
      </c>
      <c r="B50" s="33" t="s">
        <v>91</v>
      </c>
      <c r="C50" s="34"/>
      <c r="D50" s="27"/>
      <c r="E50" s="28"/>
      <c r="H50" s="9"/>
    </row>
    <row r="51" spans="1:11" ht="16.2" customHeight="1">
      <c r="A51" s="10" t="s">
        <v>62</v>
      </c>
      <c r="B51" s="33" t="s">
        <v>25</v>
      </c>
      <c r="C51" s="34"/>
      <c r="D51" s="27"/>
      <c r="E51" s="28"/>
      <c r="H51" s="9"/>
    </row>
    <row r="52" spans="1:11" ht="13.2" customHeight="1">
      <c r="A52" s="42" t="s">
        <v>26</v>
      </c>
      <c r="B52" s="43"/>
      <c r="C52" s="43"/>
      <c r="D52" s="43"/>
      <c r="E52" s="44"/>
    </row>
    <row r="53" spans="1:11" ht="13.2" customHeight="1">
      <c r="A53" s="36" t="s">
        <v>1</v>
      </c>
      <c r="B53" s="37"/>
      <c r="C53" s="37"/>
      <c r="D53" s="37"/>
      <c r="E53" s="38"/>
    </row>
    <row r="54" spans="1:11">
      <c r="A54" s="35" t="s">
        <v>3</v>
      </c>
      <c r="B54" s="35"/>
      <c r="C54" s="35"/>
      <c r="D54" s="14" t="e">
        <f>AVERAGE(D55:D62)</f>
        <v>#DIV/0!</v>
      </c>
      <c r="E54" s="14" t="e">
        <f>AVERAGE(E55:E62)</f>
        <v>#DIV/0!</v>
      </c>
    </row>
    <row r="55" spans="1:11" ht="24" customHeight="1">
      <c r="A55" s="10" t="s">
        <v>47</v>
      </c>
      <c r="B55" s="33" t="s">
        <v>27</v>
      </c>
      <c r="C55" s="34"/>
      <c r="D55" s="27"/>
      <c r="E55" s="28"/>
      <c r="G55" s="8"/>
      <c r="K55" s="8"/>
    </row>
    <row r="56" spans="1:11" ht="23.4" customHeight="1">
      <c r="A56" s="10" t="s">
        <v>48</v>
      </c>
      <c r="B56" s="33" t="s">
        <v>97</v>
      </c>
      <c r="C56" s="34"/>
      <c r="D56" s="27"/>
      <c r="E56" s="28"/>
      <c r="G56" s="8"/>
      <c r="K56" s="8"/>
    </row>
    <row r="57" spans="1:11" ht="46.95" customHeight="1">
      <c r="A57" s="10" t="s">
        <v>49</v>
      </c>
      <c r="B57" s="33" t="s">
        <v>28</v>
      </c>
      <c r="C57" s="34"/>
      <c r="D57" s="27"/>
      <c r="E57" s="28"/>
      <c r="G57" s="8"/>
      <c r="K57" s="8"/>
    </row>
    <row r="58" spans="1:11" ht="34.200000000000003" customHeight="1">
      <c r="A58" s="10" t="s">
        <v>50</v>
      </c>
      <c r="B58" s="33" t="s">
        <v>29</v>
      </c>
      <c r="C58" s="34"/>
      <c r="D58" s="27"/>
      <c r="E58" s="28"/>
      <c r="G58" s="8"/>
      <c r="K58" s="8"/>
    </row>
    <row r="59" spans="1:11" ht="23.4" customHeight="1">
      <c r="A59" s="10" t="s">
        <v>51</v>
      </c>
      <c r="B59" s="33" t="s">
        <v>93</v>
      </c>
      <c r="C59" s="34"/>
      <c r="D59" s="27"/>
      <c r="E59" s="28"/>
      <c r="G59" s="6"/>
      <c r="K59" s="8"/>
    </row>
    <row r="60" spans="1:11" ht="16.2" customHeight="1">
      <c r="A60" s="10" t="s">
        <v>52</v>
      </c>
      <c r="B60" s="33" t="s">
        <v>94</v>
      </c>
      <c r="C60" s="34"/>
      <c r="D60" s="27"/>
      <c r="E60" s="28"/>
      <c r="G60" s="6"/>
      <c r="K60" s="8"/>
    </row>
    <row r="61" spans="1:11" ht="16.2" customHeight="1">
      <c r="A61" s="10" t="s">
        <v>98</v>
      </c>
      <c r="B61" s="33" t="s">
        <v>95</v>
      </c>
      <c r="C61" s="34"/>
      <c r="D61" s="27"/>
      <c r="E61" s="28"/>
      <c r="G61" s="6"/>
      <c r="K61" s="8"/>
    </row>
    <row r="62" spans="1:11" ht="26.4" customHeight="1">
      <c r="A62" s="10" t="s">
        <v>99</v>
      </c>
      <c r="B62" s="46" t="s">
        <v>96</v>
      </c>
      <c r="C62" s="47"/>
      <c r="D62" s="27"/>
      <c r="E62" s="28"/>
      <c r="G62" s="6"/>
      <c r="K62" s="8"/>
    </row>
    <row r="63" spans="1:11" ht="13.2" customHeight="1">
      <c r="A63" s="36" t="s">
        <v>10</v>
      </c>
      <c r="B63" s="37"/>
      <c r="C63" s="37"/>
      <c r="D63" s="37"/>
      <c r="E63" s="38"/>
      <c r="K63" s="6"/>
    </row>
    <row r="64" spans="1:11" ht="15.6">
      <c r="A64" s="35" t="s">
        <v>3</v>
      </c>
      <c r="B64" s="35"/>
      <c r="C64" s="35"/>
      <c r="D64" s="14" t="e">
        <f>AVERAGE(D65:D103)</f>
        <v>#DIV/0!</v>
      </c>
      <c r="E64" s="14" t="e">
        <f>AVERAGE(E65:E103)</f>
        <v>#DIV/0!</v>
      </c>
      <c r="K64" s="6"/>
    </row>
    <row r="65" spans="1:11" ht="16.2" customHeight="1">
      <c r="A65" s="29" t="s">
        <v>53</v>
      </c>
      <c r="B65" s="31" t="s">
        <v>127</v>
      </c>
      <c r="C65" s="32"/>
      <c r="D65" s="27"/>
      <c r="E65" s="28"/>
      <c r="K65" s="6"/>
    </row>
    <row r="66" spans="1:11" ht="16.2" customHeight="1">
      <c r="A66" s="29" t="s">
        <v>54</v>
      </c>
      <c r="B66" s="31" t="s">
        <v>128</v>
      </c>
      <c r="C66" s="32"/>
      <c r="D66" s="27"/>
      <c r="E66" s="28"/>
      <c r="K66" s="6"/>
    </row>
    <row r="67" spans="1:11" ht="16.2" customHeight="1">
      <c r="A67" s="29" t="s">
        <v>55</v>
      </c>
      <c r="B67" s="31" t="s">
        <v>129</v>
      </c>
      <c r="C67" s="32"/>
      <c r="D67" s="27"/>
      <c r="E67" s="28"/>
      <c r="K67" s="6"/>
    </row>
    <row r="68" spans="1:11" ht="36" customHeight="1">
      <c r="A68" s="29" t="s">
        <v>56</v>
      </c>
      <c r="B68" s="31" t="s">
        <v>161</v>
      </c>
      <c r="C68" s="32"/>
      <c r="D68" s="27"/>
      <c r="E68" s="28"/>
      <c r="K68" s="6"/>
    </row>
    <row r="69" spans="1:11" ht="16.2" customHeight="1">
      <c r="A69" s="29" t="s">
        <v>60</v>
      </c>
      <c r="B69" s="31" t="s">
        <v>130</v>
      </c>
      <c r="C69" s="32"/>
      <c r="D69" s="27"/>
      <c r="E69" s="28"/>
      <c r="K69" s="6"/>
    </row>
    <row r="70" spans="1:11" ht="16.2" customHeight="1">
      <c r="A70" s="29" t="s">
        <v>61</v>
      </c>
      <c r="B70" s="31" t="s">
        <v>131</v>
      </c>
      <c r="C70" s="32"/>
      <c r="D70" s="27"/>
      <c r="E70" s="28"/>
      <c r="K70" s="6"/>
    </row>
    <row r="71" spans="1:11" ht="16.2" customHeight="1">
      <c r="A71" s="29" t="s">
        <v>63</v>
      </c>
      <c r="B71" s="31" t="s">
        <v>132</v>
      </c>
      <c r="C71" s="32"/>
      <c r="D71" s="27"/>
      <c r="E71" s="28"/>
      <c r="K71" s="6"/>
    </row>
    <row r="72" spans="1:11" ht="16.2" customHeight="1">
      <c r="A72" s="29" t="s">
        <v>64</v>
      </c>
      <c r="B72" s="31" t="s">
        <v>133</v>
      </c>
      <c r="C72" s="32"/>
      <c r="D72" s="27"/>
      <c r="E72" s="28"/>
      <c r="K72" s="6"/>
    </row>
    <row r="73" spans="1:11" ht="16.2" customHeight="1">
      <c r="A73" s="29" t="s">
        <v>65</v>
      </c>
      <c r="B73" s="31" t="s">
        <v>134</v>
      </c>
      <c r="C73" s="32"/>
      <c r="D73" s="27"/>
      <c r="E73" s="28"/>
      <c r="K73" s="6"/>
    </row>
    <row r="74" spans="1:11" ht="16.2" customHeight="1">
      <c r="A74" s="29" t="s">
        <v>79</v>
      </c>
      <c r="B74" s="31" t="s">
        <v>135</v>
      </c>
      <c r="C74" s="32"/>
      <c r="D74" s="27"/>
      <c r="E74" s="28"/>
      <c r="K74" s="6"/>
    </row>
    <row r="75" spans="1:11" ht="25.2" customHeight="1">
      <c r="A75" s="29" t="s">
        <v>80</v>
      </c>
      <c r="B75" s="31" t="s">
        <v>136</v>
      </c>
      <c r="C75" s="32"/>
      <c r="D75" s="27"/>
      <c r="E75" s="28"/>
      <c r="K75" s="6"/>
    </row>
    <row r="76" spans="1:11" ht="24" customHeight="1">
      <c r="A76" s="29" t="s">
        <v>81</v>
      </c>
      <c r="B76" s="31" t="s">
        <v>137</v>
      </c>
      <c r="C76" s="32"/>
      <c r="D76" s="27"/>
      <c r="E76" s="28"/>
      <c r="K76" s="6"/>
    </row>
    <row r="77" spans="1:11" ht="16.2" customHeight="1">
      <c r="A77" s="29" t="s">
        <v>100</v>
      </c>
      <c r="B77" s="31" t="s">
        <v>138</v>
      </c>
      <c r="C77" s="32"/>
      <c r="D77" s="27"/>
      <c r="E77" s="28"/>
      <c r="K77" s="6"/>
    </row>
    <row r="78" spans="1:11" ht="16.2" customHeight="1">
      <c r="A78" s="29" t="s">
        <v>101</v>
      </c>
      <c r="B78" s="31" t="s">
        <v>139</v>
      </c>
      <c r="C78" s="32"/>
      <c r="D78" s="27"/>
      <c r="E78" s="28"/>
      <c r="K78" s="6"/>
    </row>
    <row r="79" spans="1:11" ht="16.2" customHeight="1">
      <c r="A79" s="29" t="s">
        <v>102</v>
      </c>
      <c r="B79" s="31" t="s">
        <v>140</v>
      </c>
      <c r="C79" s="32"/>
      <c r="D79" s="27"/>
      <c r="E79" s="28"/>
      <c r="K79" s="6"/>
    </row>
    <row r="80" spans="1:11" ht="16.2" customHeight="1">
      <c r="A80" s="29" t="s">
        <v>103</v>
      </c>
      <c r="B80" s="31" t="s">
        <v>141</v>
      </c>
      <c r="C80" s="32"/>
      <c r="D80" s="27"/>
      <c r="E80" s="28"/>
      <c r="K80" s="6"/>
    </row>
    <row r="81" spans="1:11" ht="16.2" customHeight="1">
      <c r="A81" s="29" t="s">
        <v>104</v>
      </c>
      <c r="B81" s="31" t="s">
        <v>142</v>
      </c>
      <c r="C81" s="32"/>
      <c r="D81" s="27"/>
      <c r="E81" s="28"/>
      <c r="K81" s="6"/>
    </row>
    <row r="82" spans="1:11" ht="16.2" customHeight="1">
      <c r="A82" s="29" t="s">
        <v>105</v>
      </c>
      <c r="B82" s="31" t="s">
        <v>143</v>
      </c>
      <c r="C82" s="32"/>
      <c r="D82" s="27"/>
      <c r="E82" s="28"/>
      <c r="K82" s="6"/>
    </row>
    <row r="83" spans="1:11" ht="16.2" customHeight="1">
      <c r="A83" s="29" t="s">
        <v>106</v>
      </c>
      <c r="B83" s="31" t="s">
        <v>144</v>
      </c>
      <c r="C83" s="32"/>
      <c r="D83" s="27"/>
      <c r="E83" s="28"/>
      <c r="K83" s="6"/>
    </row>
    <row r="84" spans="1:11" ht="16.2" customHeight="1">
      <c r="A84" s="29" t="s">
        <v>107</v>
      </c>
      <c r="B84" s="31" t="s">
        <v>145</v>
      </c>
      <c r="C84" s="32"/>
      <c r="D84" s="27"/>
      <c r="E84" s="28"/>
      <c r="K84" s="6"/>
    </row>
    <row r="85" spans="1:11" ht="26.4" customHeight="1">
      <c r="A85" s="29" t="s">
        <v>108</v>
      </c>
      <c r="B85" s="31" t="s">
        <v>146</v>
      </c>
      <c r="C85" s="32"/>
      <c r="D85" s="27"/>
      <c r="E85" s="28"/>
      <c r="K85" s="6"/>
    </row>
    <row r="86" spans="1:11" ht="16.2" customHeight="1">
      <c r="A86" s="29" t="s">
        <v>109</v>
      </c>
      <c r="B86" s="31" t="s">
        <v>147</v>
      </c>
      <c r="C86" s="32"/>
      <c r="D86" s="27"/>
      <c r="E86" s="28"/>
      <c r="K86" s="6"/>
    </row>
    <row r="87" spans="1:11" ht="24" customHeight="1">
      <c r="A87" s="29" t="s">
        <v>110</v>
      </c>
      <c r="B87" s="31" t="s">
        <v>148</v>
      </c>
      <c r="C87" s="32"/>
      <c r="D87" s="27"/>
      <c r="E87" s="28"/>
      <c r="K87" s="6"/>
    </row>
    <row r="88" spans="1:11" ht="16.2" customHeight="1">
      <c r="A88" s="29" t="s">
        <v>111</v>
      </c>
      <c r="B88" s="31" t="s">
        <v>149</v>
      </c>
      <c r="C88" s="32"/>
      <c r="D88" s="27"/>
      <c r="E88" s="28"/>
      <c r="K88" s="6"/>
    </row>
    <row r="89" spans="1:11" ht="16.2" customHeight="1">
      <c r="A89" s="29" t="s">
        <v>112</v>
      </c>
      <c r="B89" s="31" t="s">
        <v>150</v>
      </c>
      <c r="C89" s="32"/>
      <c r="D89" s="27"/>
      <c r="E89" s="28"/>
      <c r="K89" s="6"/>
    </row>
    <row r="90" spans="1:11" ht="16.2" customHeight="1">
      <c r="A90" s="29" t="s">
        <v>113</v>
      </c>
      <c r="B90" s="31" t="s">
        <v>151</v>
      </c>
      <c r="C90" s="32"/>
      <c r="D90" s="27"/>
      <c r="E90" s="28"/>
      <c r="K90" s="6"/>
    </row>
    <row r="91" spans="1:11" ht="16.2" customHeight="1">
      <c r="A91" s="29" t="s">
        <v>114</v>
      </c>
      <c r="B91" s="31" t="s">
        <v>152</v>
      </c>
      <c r="C91" s="32"/>
      <c r="D91" s="27"/>
      <c r="E91" s="28"/>
    </row>
    <row r="92" spans="1:11" ht="16.2" customHeight="1">
      <c r="A92" s="29" t="s">
        <v>115</v>
      </c>
      <c r="B92" s="31" t="s">
        <v>153</v>
      </c>
      <c r="C92" s="32"/>
      <c r="D92" s="27"/>
      <c r="E92" s="28"/>
    </row>
    <row r="93" spans="1:11" ht="16.2" customHeight="1">
      <c r="A93" s="29" t="s">
        <v>116</v>
      </c>
      <c r="B93" s="31" t="s">
        <v>154</v>
      </c>
      <c r="C93" s="32"/>
      <c r="D93" s="27"/>
      <c r="E93" s="28"/>
    </row>
    <row r="94" spans="1:11" ht="16.2" customHeight="1">
      <c r="A94" s="29" t="s">
        <v>117</v>
      </c>
      <c r="B94" s="31" t="s">
        <v>155</v>
      </c>
      <c r="C94" s="32"/>
      <c r="D94" s="27"/>
      <c r="E94" s="28"/>
    </row>
    <row r="95" spans="1:11" ht="24.6" customHeight="1">
      <c r="A95" s="29" t="s">
        <v>118</v>
      </c>
      <c r="B95" s="31" t="s">
        <v>156</v>
      </c>
      <c r="C95" s="32"/>
      <c r="D95" s="27"/>
      <c r="E95" s="28"/>
    </row>
    <row r="96" spans="1:11" ht="16.2" customHeight="1">
      <c r="A96" s="29" t="s">
        <v>119</v>
      </c>
      <c r="B96" s="31" t="s">
        <v>157</v>
      </c>
      <c r="C96" s="32"/>
      <c r="D96" s="27"/>
      <c r="E96" s="28"/>
    </row>
    <row r="97" spans="1:5" ht="23.4" customHeight="1">
      <c r="A97" s="29" t="s">
        <v>120</v>
      </c>
      <c r="B97" s="31" t="s">
        <v>30</v>
      </c>
      <c r="C97" s="32"/>
      <c r="D97" s="27"/>
      <c r="E97" s="28"/>
    </row>
    <row r="98" spans="1:5" ht="24" customHeight="1">
      <c r="A98" s="29" t="s">
        <v>121</v>
      </c>
      <c r="B98" s="31" t="s">
        <v>31</v>
      </c>
      <c r="C98" s="32"/>
      <c r="D98" s="27"/>
      <c r="E98" s="28"/>
    </row>
    <row r="99" spans="1:5" ht="16.2" customHeight="1">
      <c r="A99" s="29" t="s">
        <v>122</v>
      </c>
      <c r="B99" s="31" t="s">
        <v>32</v>
      </c>
      <c r="C99" s="32"/>
      <c r="D99" s="27"/>
      <c r="E99" s="28"/>
    </row>
    <row r="100" spans="1:5" ht="24.6" customHeight="1">
      <c r="A100" s="29" t="s">
        <v>123</v>
      </c>
      <c r="B100" s="31" t="s">
        <v>158</v>
      </c>
      <c r="C100" s="32"/>
      <c r="D100" s="27"/>
      <c r="E100" s="28"/>
    </row>
    <row r="101" spans="1:5" ht="22.95" customHeight="1">
      <c r="A101" s="29" t="s">
        <v>124</v>
      </c>
      <c r="B101" s="31" t="s">
        <v>162</v>
      </c>
      <c r="C101" s="32"/>
      <c r="D101" s="27"/>
      <c r="E101" s="28"/>
    </row>
    <row r="102" spans="1:5" ht="16.2" customHeight="1">
      <c r="A102" s="29" t="s">
        <v>125</v>
      </c>
      <c r="B102" s="31" t="s">
        <v>159</v>
      </c>
      <c r="C102" s="32"/>
      <c r="D102" s="27"/>
      <c r="E102" s="28"/>
    </row>
    <row r="103" spans="1:5" ht="16.2" customHeight="1">
      <c r="A103" s="29" t="s">
        <v>126</v>
      </c>
      <c r="B103" s="31" t="s">
        <v>160</v>
      </c>
      <c r="C103" s="32"/>
      <c r="D103" s="27"/>
      <c r="E103" s="28"/>
    </row>
    <row r="104" spans="1:5" ht="14.4" customHeight="1">
      <c r="A104" s="36" t="s">
        <v>14</v>
      </c>
      <c r="B104" s="37"/>
      <c r="C104" s="37"/>
      <c r="D104" s="37"/>
      <c r="E104" s="38"/>
    </row>
    <row r="105" spans="1:5">
      <c r="A105" s="35" t="s">
        <v>3</v>
      </c>
      <c r="B105" s="54"/>
      <c r="C105" s="35"/>
      <c r="D105" s="14">
        <f>AVERAGE(D106:D120)</f>
        <v>2</v>
      </c>
      <c r="E105" s="14">
        <f>AVERAGE(E106:E120)</f>
        <v>3</v>
      </c>
    </row>
    <row r="106" spans="1:5" ht="25.2" customHeight="1">
      <c r="A106" s="29" t="s">
        <v>57</v>
      </c>
      <c r="B106" s="31" t="s">
        <v>171</v>
      </c>
      <c r="C106" s="32"/>
      <c r="D106" s="27">
        <v>2</v>
      </c>
      <c r="E106" s="28">
        <v>3</v>
      </c>
    </row>
    <row r="107" spans="1:5" ht="16.2" customHeight="1">
      <c r="A107" s="29" t="s">
        <v>58</v>
      </c>
      <c r="B107" s="31" t="s">
        <v>172</v>
      </c>
      <c r="C107" s="32"/>
      <c r="D107" s="27">
        <v>2</v>
      </c>
      <c r="E107" s="28">
        <v>3</v>
      </c>
    </row>
    <row r="108" spans="1:5" ht="16.2" customHeight="1">
      <c r="A108" s="29" t="s">
        <v>59</v>
      </c>
      <c r="B108" s="31" t="s">
        <v>173</v>
      </c>
      <c r="C108" s="32"/>
      <c r="D108" s="27">
        <v>2</v>
      </c>
      <c r="E108" s="28">
        <v>3</v>
      </c>
    </row>
    <row r="109" spans="1:5" ht="25.95" customHeight="1">
      <c r="A109" s="29" t="s">
        <v>62</v>
      </c>
      <c r="B109" s="31" t="s">
        <v>174</v>
      </c>
      <c r="C109" s="32"/>
      <c r="D109" s="27">
        <v>2</v>
      </c>
      <c r="E109" s="28">
        <v>3</v>
      </c>
    </row>
    <row r="110" spans="1:5" ht="16.2" customHeight="1">
      <c r="A110" s="29" t="s">
        <v>66</v>
      </c>
      <c r="B110" s="31" t="s">
        <v>175</v>
      </c>
      <c r="C110" s="32"/>
      <c r="D110" s="27">
        <v>2</v>
      </c>
      <c r="E110" s="28">
        <v>3</v>
      </c>
    </row>
    <row r="111" spans="1:5" ht="25.2" customHeight="1">
      <c r="A111" s="29" t="s">
        <v>78</v>
      </c>
      <c r="B111" s="31" t="s">
        <v>176</v>
      </c>
      <c r="C111" s="32"/>
      <c r="D111" s="27">
        <v>2</v>
      </c>
      <c r="E111" s="28">
        <v>3</v>
      </c>
    </row>
    <row r="112" spans="1:5" ht="16.2" customHeight="1">
      <c r="A112" s="29" t="s">
        <v>199</v>
      </c>
      <c r="B112" s="31" t="s">
        <v>177</v>
      </c>
      <c r="C112" s="32"/>
      <c r="D112" s="27">
        <v>2</v>
      </c>
      <c r="E112" s="28">
        <v>3</v>
      </c>
    </row>
    <row r="113" spans="1:5" ht="16.2" customHeight="1">
      <c r="A113" s="29" t="s">
        <v>163</v>
      </c>
      <c r="B113" s="31" t="s">
        <v>178</v>
      </c>
      <c r="C113" s="32"/>
      <c r="D113" s="27">
        <v>2</v>
      </c>
      <c r="E113" s="28">
        <v>3</v>
      </c>
    </row>
    <row r="114" spans="1:5" ht="25.95" customHeight="1">
      <c r="A114" s="29" t="s">
        <v>164</v>
      </c>
      <c r="B114" s="31" t="s">
        <v>179</v>
      </c>
      <c r="C114" s="32"/>
      <c r="D114" s="27">
        <v>2</v>
      </c>
      <c r="E114" s="28">
        <v>3</v>
      </c>
    </row>
    <row r="115" spans="1:5" ht="25.95" customHeight="1">
      <c r="A115" s="29" t="s">
        <v>165</v>
      </c>
      <c r="B115" s="31" t="s">
        <v>180</v>
      </c>
      <c r="C115" s="32"/>
      <c r="D115" s="27">
        <v>2</v>
      </c>
      <c r="E115" s="28">
        <v>3</v>
      </c>
    </row>
    <row r="116" spans="1:5" ht="23.4" customHeight="1">
      <c r="A116" s="29" t="s">
        <v>166</v>
      </c>
      <c r="B116" s="31" t="s">
        <v>181</v>
      </c>
      <c r="C116" s="32"/>
      <c r="D116" s="27">
        <v>2</v>
      </c>
      <c r="E116" s="28">
        <v>3</v>
      </c>
    </row>
    <row r="117" spans="1:5" ht="16.2" customHeight="1">
      <c r="A117" s="29" t="s">
        <v>167</v>
      </c>
      <c r="B117" s="31" t="s">
        <v>182</v>
      </c>
      <c r="C117" s="32"/>
      <c r="D117" s="27">
        <v>2</v>
      </c>
      <c r="E117" s="28">
        <v>3</v>
      </c>
    </row>
    <row r="118" spans="1:5" ht="25.2" customHeight="1">
      <c r="A118" s="29" t="s">
        <v>168</v>
      </c>
      <c r="B118" s="31" t="s">
        <v>183</v>
      </c>
      <c r="C118" s="32"/>
      <c r="D118" s="27">
        <v>2</v>
      </c>
      <c r="E118" s="28">
        <v>3</v>
      </c>
    </row>
    <row r="119" spans="1:5" ht="16.2" customHeight="1">
      <c r="A119" s="29" t="s">
        <v>169</v>
      </c>
      <c r="B119" s="31" t="s">
        <v>33</v>
      </c>
      <c r="C119" s="32"/>
      <c r="D119" s="27">
        <v>2</v>
      </c>
      <c r="E119" s="28">
        <v>3</v>
      </c>
    </row>
    <row r="120" spans="1:5" ht="27" customHeight="1">
      <c r="A120" s="29" t="s">
        <v>170</v>
      </c>
      <c r="B120" s="56" t="s">
        <v>34</v>
      </c>
      <c r="C120" s="57"/>
      <c r="D120" s="27">
        <v>2</v>
      </c>
      <c r="E120" s="28">
        <v>3</v>
      </c>
    </row>
    <row r="121" spans="1:5" ht="13.2" customHeight="1">
      <c r="A121" s="42" t="s">
        <v>35</v>
      </c>
      <c r="B121" s="55"/>
      <c r="C121" s="43"/>
      <c r="D121" s="43"/>
      <c r="E121" s="44"/>
    </row>
    <row r="122" spans="1:5" ht="13.2" customHeight="1">
      <c r="A122" s="36" t="s">
        <v>1</v>
      </c>
      <c r="B122" s="37"/>
      <c r="C122" s="37"/>
      <c r="D122" s="37"/>
      <c r="E122" s="38"/>
    </row>
    <row r="123" spans="1:5">
      <c r="A123" s="35" t="s">
        <v>3</v>
      </c>
      <c r="B123" s="54"/>
      <c r="C123" s="35"/>
      <c r="D123" s="14" t="e">
        <f>AVERAGE(D124:D132)</f>
        <v>#DIV/0!</v>
      </c>
      <c r="E123" s="14" t="e">
        <f>AVERAGE(E124:E132)</f>
        <v>#DIV/0!</v>
      </c>
    </row>
    <row r="124" spans="1:5" ht="16.2" customHeight="1">
      <c r="A124" s="29" t="s">
        <v>47</v>
      </c>
      <c r="B124" s="31" t="s">
        <v>185</v>
      </c>
      <c r="C124" s="32"/>
      <c r="D124" s="27"/>
      <c r="E124" s="28"/>
    </row>
    <row r="125" spans="1:5" ht="16.2" customHeight="1">
      <c r="A125" s="29" t="s">
        <v>48</v>
      </c>
      <c r="B125" s="31" t="s">
        <v>186</v>
      </c>
      <c r="C125" s="32"/>
      <c r="D125" s="27"/>
      <c r="E125" s="28"/>
    </row>
    <row r="126" spans="1:5" ht="16.2" customHeight="1">
      <c r="A126" s="29" t="s">
        <v>49</v>
      </c>
      <c r="B126" s="31" t="s">
        <v>187</v>
      </c>
      <c r="C126" s="32"/>
      <c r="D126" s="27"/>
      <c r="E126" s="28"/>
    </row>
    <row r="127" spans="1:5" ht="16.2" customHeight="1">
      <c r="A127" s="29" t="s">
        <v>50</v>
      </c>
      <c r="B127" s="31" t="s">
        <v>188</v>
      </c>
      <c r="C127" s="32"/>
      <c r="D127" s="27"/>
      <c r="E127" s="28"/>
    </row>
    <row r="128" spans="1:5" ht="22.95" customHeight="1">
      <c r="A128" s="29" t="s">
        <v>51</v>
      </c>
      <c r="B128" s="31" t="s">
        <v>189</v>
      </c>
      <c r="C128" s="32"/>
      <c r="D128" s="27"/>
      <c r="E128" s="28"/>
    </row>
    <row r="129" spans="1:5" ht="24.6" customHeight="1">
      <c r="A129" s="29" t="s">
        <v>52</v>
      </c>
      <c r="B129" s="31" t="s">
        <v>36</v>
      </c>
      <c r="C129" s="32"/>
      <c r="D129" s="27"/>
      <c r="E129" s="28"/>
    </row>
    <row r="130" spans="1:5" ht="24.6" customHeight="1">
      <c r="A130" s="29" t="s">
        <v>98</v>
      </c>
      <c r="B130" s="31" t="s">
        <v>37</v>
      </c>
      <c r="C130" s="32"/>
      <c r="D130" s="27"/>
      <c r="E130" s="28"/>
    </row>
    <row r="131" spans="1:5" ht="16.2" customHeight="1">
      <c r="A131" s="29" t="s">
        <v>99</v>
      </c>
      <c r="B131" s="31" t="s">
        <v>38</v>
      </c>
      <c r="C131" s="32"/>
      <c r="D131" s="27"/>
      <c r="E131" s="28"/>
    </row>
    <row r="132" spans="1:5" ht="24" customHeight="1">
      <c r="A132" s="29" t="s">
        <v>184</v>
      </c>
      <c r="B132" s="31" t="s">
        <v>39</v>
      </c>
      <c r="C132" s="32"/>
      <c r="D132" s="27"/>
      <c r="E132" s="28"/>
    </row>
    <row r="133" spans="1:5" ht="13.2" customHeight="1">
      <c r="A133" s="36" t="s">
        <v>10</v>
      </c>
      <c r="B133" s="39"/>
      <c r="C133" s="37"/>
      <c r="D133" s="37"/>
      <c r="E133" s="38"/>
    </row>
    <row r="134" spans="1:5">
      <c r="A134" s="35" t="s">
        <v>3</v>
      </c>
      <c r="B134" s="54"/>
      <c r="C134" s="35"/>
      <c r="D134" s="14" t="e">
        <f>AVERAGE(D135:D146)</f>
        <v>#DIV/0!</v>
      </c>
      <c r="E134" s="14" t="e">
        <f>AVERAGE(E135:E146)</f>
        <v>#DIV/0!</v>
      </c>
    </row>
    <row r="135" spans="1:5" ht="23.4" customHeight="1">
      <c r="A135" s="30" t="s">
        <v>53</v>
      </c>
      <c r="B135" s="31" t="s">
        <v>198</v>
      </c>
      <c r="C135" s="32"/>
      <c r="D135" s="27"/>
      <c r="E135" s="28"/>
    </row>
    <row r="136" spans="1:5" ht="23.4" customHeight="1">
      <c r="A136" s="30" t="s">
        <v>54</v>
      </c>
      <c r="B136" s="31" t="s">
        <v>190</v>
      </c>
      <c r="C136" s="32"/>
      <c r="D136" s="27"/>
      <c r="E136" s="28"/>
    </row>
    <row r="137" spans="1:5" ht="16.2" customHeight="1">
      <c r="A137" s="30" t="s">
        <v>55</v>
      </c>
      <c r="B137" s="31" t="s">
        <v>191</v>
      </c>
      <c r="C137" s="32"/>
      <c r="D137" s="27"/>
      <c r="E137" s="28"/>
    </row>
    <row r="138" spans="1:5" ht="16.2" customHeight="1">
      <c r="A138" s="30" t="s">
        <v>56</v>
      </c>
      <c r="B138" s="31" t="s">
        <v>192</v>
      </c>
      <c r="C138" s="32"/>
      <c r="D138" s="27"/>
      <c r="E138" s="28"/>
    </row>
    <row r="139" spans="1:5" ht="24.6" customHeight="1">
      <c r="A139" s="30" t="s">
        <v>60</v>
      </c>
      <c r="B139" s="31" t="s">
        <v>193</v>
      </c>
      <c r="C139" s="32"/>
      <c r="D139" s="27"/>
      <c r="E139" s="28"/>
    </row>
    <row r="140" spans="1:5" ht="16.2" customHeight="1">
      <c r="A140" s="30" t="s">
        <v>61</v>
      </c>
      <c r="B140" s="31" t="s">
        <v>194</v>
      </c>
      <c r="C140" s="32"/>
      <c r="D140" s="27"/>
      <c r="E140" s="28"/>
    </row>
    <row r="141" spans="1:5" ht="16.2" customHeight="1">
      <c r="A141" s="30" t="s">
        <v>63</v>
      </c>
      <c r="B141" s="31" t="s">
        <v>195</v>
      </c>
      <c r="C141" s="32"/>
      <c r="D141" s="27"/>
      <c r="E141" s="28"/>
    </row>
    <row r="142" spans="1:5" ht="24" customHeight="1">
      <c r="A142" s="30" t="s">
        <v>64</v>
      </c>
      <c r="B142" s="31" t="s">
        <v>196</v>
      </c>
      <c r="C142" s="32"/>
      <c r="D142" s="27"/>
      <c r="E142" s="28"/>
    </row>
    <row r="143" spans="1:5" ht="24.6" customHeight="1">
      <c r="A143" s="30" t="s">
        <v>65</v>
      </c>
      <c r="B143" s="31" t="s">
        <v>40</v>
      </c>
      <c r="C143" s="32"/>
      <c r="D143" s="27"/>
      <c r="E143" s="28"/>
    </row>
    <row r="144" spans="1:5" ht="16.2" customHeight="1">
      <c r="A144" s="30" t="s">
        <v>79</v>
      </c>
      <c r="B144" s="31" t="s">
        <v>41</v>
      </c>
      <c r="C144" s="32"/>
      <c r="D144" s="27"/>
      <c r="E144" s="28"/>
    </row>
    <row r="145" spans="1:5" ht="16.2" customHeight="1">
      <c r="A145" s="30" t="s">
        <v>80</v>
      </c>
      <c r="B145" s="31" t="s">
        <v>42</v>
      </c>
      <c r="C145" s="32"/>
      <c r="D145" s="27"/>
      <c r="E145" s="28"/>
    </row>
    <row r="146" spans="1:5" ht="24" customHeight="1">
      <c r="A146" s="30" t="s">
        <v>81</v>
      </c>
      <c r="B146" s="31" t="s">
        <v>197</v>
      </c>
      <c r="C146" s="32"/>
      <c r="D146" s="27"/>
      <c r="E146" s="28"/>
    </row>
    <row r="147" spans="1:5" ht="14.4" customHeight="1">
      <c r="A147" s="36" t="s">
        <v>14</v>
      </c>
      <c r="B147" s="39"/>
      <c r="C147" s="37"/>
      <c r="D147" s="37"/>
      <c r="E147" s="38"/>
    </row>
    <row r="148" spans="1:5">
      <c r="A148" s="35" t="s">
        <v>3</v>
      </c>
      <c r="B148" s="35"/>
      <c r="C148" s="35"/>
      <c r="D148" s="14" t="e">
        <f>AVERAGE(D149:D152)</f>
        <v>#DIV/0!</v>
      </c>
      <c r="E148" s="14" t="e">
        <f>AVERAGE(E149:E152)</f>
        <v>#DIV/0!</v>
      </c>
    </row>
    <row r="149" spans="1:5" ht="24" customHeight="1">
      <c r="A149" s="10" t="s">
        <v>57</v>
      </c>
      <c r="B149" s="33" t="s">
        <v>43</v>
      </c>
      <c r="C149" s="34"/>
      <c r="D149" s="27"/>
      <c r="E149" s="28"/>
    </row>
    <row r="150" spans="1:5" ht="16.2" customHeight="1">
      <c r="A150" s="10" t="s">
        <v>58</v>
      </c>
      <c r="B150" s="33" t="s">
        <v>44</v>
      </c>
      <c r="C150" s="34"/>
      <c r="D150" s="27"/>
      <c r="E150" s="28"/>
    </row>
    <row r="151" spans="1:5" ht="23.4" customHeight="1">
      <c r="A151" s="10" t="s">
        <v>59</v>
      </c>
      <c r="B151" s="33" t="s">
        <v>45</v>
      </c>
      <c r="C151" s="34"/>
      <c r="D151" s="27"/>
      <c r="E151" s="28"/>
    </row>
    <row r="152" spans="1:5" ht="24.6" customHeight="1">
      <c r="A152" s="10" t="s">
        <v>62</v>
      </c>
      <c r="B152" s="33" t="s">
        <v>46</v>
      </c>
      <c r="C152" s="34"/>
      <c r="D152" s="27"/>
      <c r="E152" s="28"/>
    </row>
  </sheetData>
  <sheetProtection password="CC71" sheet="1" objects="1" scenarios="1"/>
  <mergeCells count="149">
    <mergeCell ref="A1:D1"/>
    <mergeCell ref="A5:E5"/>
    <mergeCell ref="A6:E6"/>
    <mergeCell ref="A7:C7"/>
    <mergeCell ref="B8:C8"/>
    <mergeCell ref="B9:C9"/>
    <mergeCell ref="B16:C16"/>
    <mergeCell ref="B17:C17"/>
    <mergeCell ref="B18:C18"/>
    <mergeCell ref="A19:E19"/>
    <mergeCell ref="A20:C20"/>
    <mergeCell ref="B21:C21"/>
    <mergeCell ref="B10:C10"/>
    <mergeCell ref="B11:C11"/>
    <mergeCell ref="B12:C12"/>
    <mergeCell ref="B13:C13"/>
    <mergeCell ref="A14:E14"/>
    <mergeCell ref="A15:C15"/>
    <mergeCell ref="A28:E28"/>
    <mergeCell ref="A29:C29"/>
    <mergeCell ref="B30:C30"/>
    <mergeCell ref="B31:C31"/>
    <mergeCell ref="A32:E32"/>
    <mergeCell ref="A33:C33"/>
    <mergeCell ref="B22:C22"/>
    <mergeCell ref="B23:C23"/>
    <mergeCell ref="B24:C24"/>
    <mergeCell ref="B25:C25"/>
    <mergeCell ref="B26:C26"/>
    <mergeCell ref="A27:E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52:E52"/>
    <mergeCell ref="A53:E53"/>
    <mergeCell ref="A54:C54"/>
    <mergeCell ref="B55:C55"/>
    <mergeCell ref="B56:C56"/>
    <mergeCell ref="B57:C57"/>
    <mergeCell ref="A46:E46"/>
    <mergeCell ref="A47:C47"/>
    <mergeCell ref="B48:C48"/>
    <mergeCell ref="B49:C49"/>
    <mergeCell ref="B50:C50"/>
    <mergeCell ref="B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A104:E104"/>
    <mergeCell ref="A105:C105"/>
    <mergeCell ref="B94:C94"/>
    <mergeCell ref="B95:C95"/>
    <mergeCell ref="B96:C96"/>
    <mergeCell ref="B97:C97"/>
    <mergeCell ref="B98:C98"/>
    <mergeCell ref="B99:C99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A121:E121"/>
    <mergeCell ref="A122:E122"/>
    <mergeCell ref="A123:C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A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B146:C146"/>
    <mergeCell ref="A147:E147"/>
  </mergeCells>
  <conditionalFormatting sqref="D7:E7">
    <cfRule type="cellIs" dxfId="68" priority="10" operator="between">
      <formula>2.6</formula>
      <formula>3</formula>
    </cfRule>
    <cfRule type="cellIs" dxfId="67" priority="11" operator="between">
      <formula>1</formula>
      <formula>1.59</formula>
    </cfRule>
    <cfRule type="cellIs" dxfId="66" priority="12" operator="between">
      <formula>1.6</formula>
      <formula>2.59</formula>
    </cfRule>
  </conditionalFormatting>
  <conditionalFormatting sqref="D15:E15">
    <cfRule type="cellIs" dxfId="65" priority="7" operator="between">
      <formula>2.6</formula>
      <formula>3</formula>
    </cfRule>
    <cfRule type="cellIs" dxfId="64" priority="8" operator="between">
      <formula>1</formula>
      <formula>1.59</formula>
    </cfRule>
    <cfRule type="cellIs" dxfId="63" priority="9" operator="between">
      <formula>1.6</formula>
      <formula>2.59</formula>
    </cfRule>
  </conditionalFormatting>
  <conditionalFormatting sqref="D20:E20">
    <cfRule type="cellIs" dxfId="62" priority="4" operator="between">
      <formula>2.6</formula>
      <formula>3</formula>
    </cfRule>
    <cfRule type="cellIs" dxfId="61" priority="5" operator="between">
      <formula>1</formula>
      <formula>1.59</formula>
    </cfRule>
    <cfRule type="cellIs" dxfId="60" priority="6" operator="between">
      <formula>1.6</formula>
      <formula>2.59</formula>
    </cfRule>
  </conditionalFormatting>
  <conditionalFormatting sqref="D29:E29 D33:E33 D47:E47 D54:E54 D64:E64 D105:E105 D123:E123 D134:E134 D148:E148">
    <cfRule type="cellIs" dxfId="59" priority="1" operator="between">
      <formula>2.6</formula>
      <formula>3</formula>
    </cfRule>
    <cfRule type="cellIs" dxfId="58" priority="2" operator="between">
      <formula>1.6</formula>
      <formula>2.59</formula>
    </cfRule>
    <cfRule type="cellIs" dxfId="5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93" activePane="bottomLeft" state="frozen"/>
      <selection pane="bottomLeft" activeCell="D106" sqref="D106:E109"/>
    </sheetView>
  </sheetViews>
  <sheetFormatPr defaultColWidth="8.88671875"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8" ht="13.8">
      <c r="A1" s="48" t="s">
        <v>67</v>
      </c>
      <c r="B1" s="48"/>
      <c r="C1" s="48"/>
      <c r="D1" s="48"/>
    </row>
    <row r="2" spans="1:8">
      <c r="B2" s="1" t="s">
        <v>2</v>
      </c>
      <c r="C2" s="3"/>
    </row>
    <row r="3" spans="1:8">
      <c r="B3" s="1" t="s">
        <v>68</v>
      </c>
      <c r="C3" s="4"/>
    </row>
    <row r="4" spans="1:8">
      <c r="B4" s="1" t="s">
        <v>69</v>
      </c>
      <c r="C4" s="4"/>
      <c r="D4" s="5" t="s">
        <v>73</v>
      </c>
      <c r="E4" s="5" t="s">
        <v>74</v>
      </c>
    </row>
    <row r="5" spans="1:8" ht="14.4" customHeight="1">
      <c r="A5" s="49" t="s">
        <v>0</v>
      </c>
      <c r="B5" s="50"/>
      <c r="C5" s="50"/>
      <c r="D5" s="50"/>
      <c r="E5" s="50"/>
    </row>
    <row r="6" spans="1:8" ht="14.4" customHeight="1">
      <c r="A6" s="51" t="s">
        <v>1</v>
      </c>
      <c r="B6" s="52"/>
      <c r="C6" s="52"/>
      <c r="D6" s="52"/>
      <c r="E6" s="52"/>
    </row>
    <row r="7" spans="1:8">
      <c r="A7" s="53" t="s">
        <v>3</v>
      </c>
      <c r="B7" s="53"/>
      <c r="C7" s="53"/>
      <c r="D7" s="26" t="e">
        <f>AVERAGE(D8:D13)</f>
        <v>#DIV/0!</v>
      </c>
      <c r="E7" s="26" t="e">
        <f>AVERAGE(E8:E13)</f>
        <v>#DIV/0!</v>
      </c>
    </row>
    <row r="8" spans="1:8" ht="22.95" customHeight="1">
      <c r="A8" s="10" t="s">
        <v>47</v>
      </c>
      <c r="B8" s="33" t="s">
        <v>4</v>
      </c>
      <c r="C8" s="34"/>
      <c r="D8" s="27"/>
      <c r="E8" s="28"/>
      <c r="H8" s="6"/>
    </row>
    <row r="9" spans="1:8" ht="16.2" customHeight="1">
      <c r="A9" s="10" t="s">
        <v>48</v>
      </c>
      <c r="B9" s="33" t="s">
        <v>5</v>
      </c>
      <c r="C9" s="34"/>
      <c r="D9" s="27"/>
      <c r="E9" s="28"/>
      <c r="H9" s="6"/>
    </row>
    <row r="10" spans="1:8" ht="14.4" customHeight="1">
      <c r="A10" s="10" t="s">
        <v>49</v>
      </c>
      <c r="B10" s="33" t="s">
        <v>6</v>
      </c>
      <c r="C10" s="34"/>
      <c r="D10" s="27"/>
      <c r="E10" s="28"/>
      <c r="H10" s="6"/>
    </row>
    <row r="11" spans="1:8" ht="23.4" customHeight="1">
      <c r="A11" s="10" t="s">
        <v>50</v>
      </c>
      <c r="B11" s="33" t="s">
        <v>7</v>
      </c>
      <c r="C11" s="34"/>
      <c r="D11" s="27"/>
      <c r="E11" s="28"/>
      <c r="H11" s="6"/>
    </row>
    <row r="12" spans="1:8" ht="16.2" customHeight="1">
      <c r="A12" s="10" t="s">
        <v>51</v>
      </c>
      <c r="B12" s="33" t="s">
        <v>8</v>
      </c>
      <c r="C12" s="34"/>
      <c r="D12" s="27"/>
      <c r="E12" s="28"/>
      <c r="H12" s="6"/>
    </row>
    <row r="13" spans="1:8" ht="24" customHeight="1">
      <c r="A13" s="10" t="s">
        <v>52</v>
      </c>
      <c r="B13" s="33" t="s">
        <v>9</v>
      </c>
      <c r="C13" s="34"/>
      <c r="D13" s="27"/>
      <c r="E13" s="28"/>
      <c r="H13" s="6"/>
    </row>
    <row r="14" spans="1:8" ht="13.2" customHeight="1">
      <c r="A14" s="36" t="s">
        <v>10</v>
      </c>
      <c r="B14" s="37"/>
      <c r="C14" s="37"/>
      <c r="D14" s="37"/>
      <c r="E14" s="38"/>
    </row>
    <row r="15" spans="1:8">
      <c r="A15" s="35" t="s">
        <v>3</v>
      </c>
      <c r="B15" s="35"/>
      <c r="C15" s="35"/>
      <c r="D15" s="26" t="e">
        <f>AVERAGE(D16:D18)</f>
        <v>#DIV/0!</v>
      </c>
      <c r="E15" s="26" t="e">
        <f>AVERAGE(E16:E18)</f>
        <v>#DIV/0!</v>
      </c>
    </row>
    <row r="16" spans="1:8" ht="16.2" customHeight="1">
      <c r="A16" s="10" t="s">
        <v>53</v>
      </c>
      <c r="B16" s="33" t="s">
        <v>11</v>
      </c>
      <c r="C16" s="34"/>
      <c r="D16" s="27"/>
      <c r="E16" s="28"/>
      <c r="G16" s="6"/>
    </row>
    <row r="17" spans="1:7" ht="16.2" customHeight="1">
      <c r="A17" s="10" t="s">
        <v>54</v>
      </c>
      <c r="B17" s="33" t="s">
        <v>12</v>
      </c>
      <c r="C17" s="34"/>
      <c r="D17" s="27"/>
      <c r="E17" s="28"/>
      <c r="G17" s="6"/>
    </row>
    <row r="18" spans="1:7" ht="35.4" customHeight="1">
      <c r="A18" s="10" t="s">
        <v>55</v>
      </c>
      <c r="B18" s="33" t="s">
        <v>13</v>
      </c>
      <c r="C18" s="34"/>
      <c r="D18" s="27"/>
      <c r="E18" s="28"/>
      <c r="G18" s="6"/>
    </row>
    <row r="19" spans="1:7" ht="14.4" customHeight="1">
      <c r="A19" s="36" t="s">
        <v>14</v>
      </c>
      <c r="B19" s="37"/>
      <c r="C19" s="37"/>
      <c r="D19" s="37"/>
      <c r="E19" s="38"/>
    </row>
    <row r="20" spans="1:7">
      <c r="A20" s="35" t="s">
        <v>3</v>
      </c>
      <c r="B20" s="35"/>
      <c r="C20" s="35"/>
      <c r="D20" s="26" t="e">
        <f>AVERAGE(D21:D26)</f>
        <v>#DIV/0!</v>
      </c>
      <c r="E20" s="26" t="e">
        <f>AVERAGE(E21:E26)</f>
        <v>#DIV/0!</v>
      </c>
    </row>
    <row r="21" spans="1:7" ht="34.950000000000003" customHeight="1">
      <c r="A21" s="10" t="s">
        <v>57</v>
      </c>
      <c r="B21" s="33" t="s">
        <v>15</v>
      </c>
      <c r="C21" s="34"/>
      <c r="D21" s="27"/>
      <c r="E21" s="28"/>
    </row>
    <row r="22" spans="1:7" ht="16.2" customHeight="1">
      <c r="A22" s="10" t="s">
        <v>58</v>
      </c>
      <c r="B22" s="33" t="s">
        <v>16</v>
      </c>
      <c r="C22" s="34"/>
      <c r="D22" s="27"/>
      <c r="E22" s="28"/>
    </row>
    <row r="23" spans="1:7" ht="23.4" customHeight="1">
      <c r="A23" s="10" t="s">
        <v>59</v>
      </c>
      <c r="B23" s="33" t="s">
        <v>17</v>
      </c>
      <c r="C23" s="34"/>
      <c r="D23" s="27"/>
      <c r="E23" s="28"/>
      <c r="G23" s="7"/>
    </row>
    <row r="24" spans="1:7" ht="16.2" customHeight="1">
      <c r="A24" s="10" t="s">
        <v>62</v>
      </c>
      <c r="B24" s="33" t="s">
        <v>75</v>
      </c>
      <c r="C24" s="34"/>
      <c r="D24" s="27"/>
      <c r="E24" s="28"/>
    </row>
    <row r="25" spans="1:7" ht="16.2" customHeight="1">
      <c r="A25" s="10" t="s">
        <v>66</v>
      </c>
      <c r="B25" s="40" t="s">
        <v>76</v>
      </c>
      <c r="C25" s="41"/>
      <c r="D25" s="27"/>
      <c r="E25" s="28"/>
      <c r="G25" s="7"/>
    </row>
    <row r="26" spans="1:7" ht="16.2" customHeight="1">
      <c r="A26" s="10" t="s">
        <v>78</v>
      </c>
      <c r="B26" s="33" t="s">
        <v>77</v>
      </c>
      <c r="C26" s="34"/>
      <c r="D26" s="27"/>
      <c r="E26" s="28"/>
    </row>
    <row r="27" spans="1:7" ht="14.4" customHeight="1">
      <c r="A27" s="42" t="s">
        <v>18</v>
      </c>
      <c r="B27" s="43"/>
      <c r="C27" s="43"/>
      <c r="D27" s="43"/>
      <c r="E27" s="44"/>
    </row>
    <row r="28" spans="1:7" ht="13.2" customHeight="1">
      <c r="A28" s="36" t="s">
        <v>1</v>
      </c>
      <c r="B28" s="37"/>
      <c r="C28" s="37"/>
      <c r="D28" s="37"/>
      <c r="E28" s="38"/>
    </row>
    <row r="29" spans="1:7">
      <c r="A29" s="35" t="s">
        <v>3</v>
      </c>
      <c r="B29" s="35"/>
      <c r="C29" s="35"/>
      <c r="D29" s="14" t="e">
        <f>AVERAGE(D30:D31)</f>
        <v>#DIV/0!</v>
      </c>
      <c r="E29" s="14" t="e">
        <f>AVERAGE(E30:E31)</f>
        <v>#DIV/0!</v>
      </c>
    </row>
    <row r="30" spans="1:7" ht="16.2" customHeight="1">
      <c r="A30" s="10" t="s">
        <v>47</v>
      </c>
      <c r="B30" s="33" t="s">
        <v>19</v>
      </c>
      <c r="C30" s="34"/>
      <c r="D30" s="27"/>
      <c r="E30" s="28"/>
    </row>
    <row r="31" spans="1:7" ht="22.95" customHeight="1">
      <c r="A31" s="10" t="s">
        <v>48</v>
      </c>
      <c r="B31" s="33" t="s">
        <v>20</v>
      </c>
      <c r="C31" s="34"/>
      <c r="D31" s="27"/>
      <c r="E31" s="28"/>
    </row>
    <row r="32" spans="1:7" ht="13.2" customHeight="1">
      <c r="A32" s="36" t="s">
        <v>10</v>
      </c>
      <c r="B32" s="37"/>
      <c r="C32" s="37"/>
      <c r="D32" s="37"/>
      <c r="E32" s="38"/>
    </row>
    <row r="33" spans="1:8">
      <c r="A33" s="35" t="s">
        <v>3</v>
      </c>
      <c r="B33" s="35"/>
      <c r="C33" s="35"/>
      <c r="D33" s="14" t="e">
        <f>AVERAGE(D34:D45)</f>
        <v>#DIV/0!</v>
      </c>
      <c r="E33" s="14" t="e">
        <f>AVERAGE(E34:E45)</f>
        <v>#DIV/0!</v>
      </c>
    </row>
    <row r="34" spans="1:8" ht="24" customHeight="1">
      <c r="A34" s="10" t="s">
        <v>53</v>
      </c>
      <c r="B34" s="33" t="s">
        <v>83</v>
      </c>
      <c r="C34" s="34"/>
      <c r="D34" s="27"/>
      <c r="E34" s="28"/>
      <c r="H34" s="6"/>
    </row>
    <row r="35" spans="1:8" ht="16.2" customHeight="1">
      <c r="A35" s="10" t="s">
        <v>54</v>
      </c>
      <c r="B35" s="33" t="s">
        <v>82</v>
      </c>
      <c r="C35" s="34"/>
      <c r="D35" s="27"/>
      <c r="E35" s="28"/>
      <c r="H35" s="6"/>
    </row>
    <row r="36" spans="1:8" ht="24" customHeight="1">
      <c r="A36" s="10" t="s">
        <v>55</v>
      </c>
      <c r="B36" s="33" t="s">
        <v>21</v>
      </c>
      <c r="C36" s="34"/>
      <c r="D36" s="27"/>
      <c r="E36" s="28"/>
      <c r="H36" s="6"/>
    </row>
    <row r="37" spans="1:8" ht="24.6" customHeight="1">
      <c r="A37" s="10" t="s">
        <v>56</v>
      </c>
      <c r="B37" s="33" t="s">
        <v>22</v>
      </c>
      <c r="C37" s="34"/>
      <c r="D37" s="27"/>
      <c r="E37" s="28"/>
      <c r="H37" s="6"/>
    </row>
    <row r="38" spans="1:8" ht="16.2" customHeight="1">
      <c r="A38" s="10" t="s">
        <v>60</v>
      </c>
      <c r="B38" s="33" t="s">
        <v>23</v>
      </c>
      <c r="C38" s="34"/>
      <c r="D38" s="27"/>
      <c r="E38" s="28"/>
      <c r="H38" s="6"/>
    </row>
    <row r="39" spans="1:8" ht="16.2" customHeight="1">
      <c r="A39" s="10" t="s">
        <v>61</v>
      </c>
      <c r="B39" s="33" t="s">
        <v>24</v>
      </c>
      <c r="C39" s="34"/>
      <c r="D39" s="27"/>
      <c r="E39" s="28"/>
      <c r="H39" s="6"/>
    </row>
    <row r="40" spans="1:8" ht="16.2" customHeight="1">
      <c r="A40" s="10" t="s">
        <v>63</v>
      </c>
      <c r="B40" s="33" t="s">
        <v>84</v>
      </c>
      <c r="C40" s="45"/>
      <c r="D40" s="27"/>
      <c r="E40" s="28"/>
      <c r="H40" s="6"/>
    </row>
    <row r="41" spans="1:8" ht="16.2" customHeight="1">
      <c r="A41" s="10" t="s">
        <v>64</v>
      </c>
      <c r="B41" s="33" t="s">
        <v>85</v>
      </c>
      <c r="C41" s="45"/>
      <c r="D41" s="27"/>
      <c r="E41" s="28"/>
      <c r="H41" s="8"/>
    </row>
    <row r="42" spans="1:8" ht="16.2" customHeight="1">
      <c r="A42" s="10" t="s">
        <v>65</v>
      </c>
      <c r="B42" s="33" t="s">
        <v>86</v>
      </c>
      <c r="C42" s="45"/>
      <c r="D42" s="27"/>
      <c r="E42" s="28"/>
      <c r="H42" s="8"/>
    </row>
    <row r="43" spans="1:8" ht="16.2" customHeight="1">
      <c r="A43" s="10" t="s">
        <v>79</v>
      </c>
      <c r="B43" s="33" t="s">
        <v>87</v>
      </c>
      <c r="C43" s="45"/>
      <c r="D43" s="27"/>
      <c r="E43" s="28"/>
      <c r="H43" s="8"/>
    </row>
    <row r="44" spans="1:8" ht="16.2" customHeight="1">
      <c r="A44" s="10" t="s">
        <v>80</v>
      </c>
      <c r="B44" s="33" t="s">
        <v>88</v>
      </c>
      <c r="C44" s="45"/>
      <c r="D44" s="27"/>
      <c r="E44" s="28"/>
      <c r="H44" s="8"/>
    </row>
    <row r="45" spans="1:8" ht="16.2" customHeight="1">
      <c r="A45" s="10" t="s">
        <v>81</v>
      </c>
      <c r="B45" s="33" t="s">
        <v>89</v>
      </c>
      <c r="C45" s="45"/>
      <c r="D45" s="27"/>
      <c r="E45" s="28"/>
      <c r="H45" s="8"/>
    </row>
    <row r="46" spans="1:8" ht="14.4" customHeight="1">
      <c r="A46" s="36" t="s">
        <v>14</v>
      </c>
      <c r="B46" s="37"/>
      <c r="C46" s="37"/>
      <c r="D46" s="37"/>
      <c r="E46" s="38"/>
    </row>
    <row r="47" spans="1:8">
      <c r="A47" s="35" t="s">
        <v>3</v>
      </c>
      <c r="B47" s="35"/>
      <c r="C47" s="35"/>
      <c r="D47" s="14" t="e">
        <f>AVERAGE(D48:D51)</f>
        <v>#DIV/0!</v>
      </c>
      <c r="E47" s="14" t="e">
        <f>AVERAGE(E48:E51)</f>
        <v>#DIV/0!</v>
      </c>
    </row>
    <row r="48" spans="1:8" ht="16.2" customHeight="1">
      <c r="A48" s="10" t="s">
        <v>57</v>
      </c>
      <c r="B48" s="33" t="s">
        <v>90</v>
      </c>
      <c r="C48" s="34"/>
      <c r="D48" s="27"/>
      <c r="E48" s="28"/>
      <c r="H48" s="9"/>
    </row>
    <row r="49" spans="1:11" ht="16.2" customHeight="1">
      <c r="A49" s="10" t="s">
        <v>58</v>
      </c>
      <c r="B49" s="33" t="s">
        <v>92</v>
      </c>
      <c r="C49" s="34"/>
      <c r="D49" s="27"/>
      <c r="E49" s="28"/>
      <c r="H49" s="9"/>
    </row>
    <row r="50" spans="1:11" ht="16.2" customHeight="1">
      <c r="A50" s="10" t="s">
        <v>59</v>
      </c>
      <c r="B50" s="33" t="s">
        <v>91</v>
      </c>
      <c r="C50" s="34"/>
      <c r="D50" s="27"/>
      <c r="E50" s="28"/>
      <c r="H50" s="9"/>
    </row>
    <row r="51" spans="1:11" ht="16.2" customHeight="1">
      <c r="A51" s="10" t="s">
        <v>62</v>
      </c>
      <c r="B51" s="33" t="s">
        <v>25</v>
      </c>
      <c r="C51" s="34"/>
      <c r="D51" s="27"/>
      <c r="E51" s="28"/>
      <c r="H51" s="9"/>
    </row>
    <row r="52" spans="1:11" ht="13.2" customHeight="1">
      <c r="A52" s="42" t="s">
        <v>26</v>
      </c>
      <c r="B52" s="43"/>
      <c r="C52" s="43"/>
      <c r="D52" s="43"/>
      <c r="E52" s="44"/>
    </row>
    <row r="53" spans="1:11" ht="13.2" customHeight="1">
      <c r="A53" s="36" t="s">
        <v>1</v>
      </c>
      <c r="B53" s="37"/>
      <c r="C53" s="37"/>
      <c r="D53" s="37"/>
      <c r="E53" s="38"/>
    </row>
    <row r="54" spans="1:11">
      <c r="A54" s="35" t="s">
        <v>3</v>
      </c>
      <c r="B54" s="35"/>
      <c r="C54" s="35"/>
      <c r="D54" s="14" t="e">
        <f>AVERAGE(D55:D62)</f>
        <v>#DIV/0!</v>
      </c>
      <c r="E54" s="14" t="e">
        <f>AVERAGE(E55:E62)</f>
        <v>#DIV/0!</v>
      </c>
    </row>
    <row r="55" spans="1:11" ht="24" customHeight="1">
      <c r="A55" s="10" t="s">
        <v>47</v>
      </c>
      <c r="B55" s="33" t="s">
        <v>27</v>
      </c>
      <c r="C55" s="34"/>
      <c r="D55" s="27"/>
      <c r="E55" s="28"/>
      <c r="G55" s="8"/>
      <c r="K55" s="8"/>
    </row>
    <row r="56" spans="1:11" ht="23.4" customHeight="1">
      <c r="A56" s="10" t="s">
        <v>48</v>
      </c>
      <c r="B56" s="33" t="s">
        <v>97</v>
      </c>
      <c r="C56" s="34"/>
      <c r="D56" s="27"/>
      <c r="E56" s="28"/>
      <c r="G56" s="8"/>
      <c r="K56" s="8"/>
    </row>
    <row r="57" spans="1:11" ht="46.95" customHeight="1">
      <c r="A57" s="10" t="s">
        <v>49</v>
      </c>
      <c r="B57" s="33" t="s">
        <v>28</v>
      </c>
      <c r="C57" s="34"/>
      <c r="D57" s="27"/>
      <c r="E57" s="28"/>
      <c r="G57" s="8"/>
      <c r="K57" s="8"/>
    </row>
    <row r="58" spans="1:11" ht="34.200000000000003" customHeight="1">
      <c r="A58" s="10" t="s">
        <v>50</v>
      </c>
      <c r="B58" s="33" t="s">
        <v>29</v>
      </c>
      <c r="C58" s="34"/>
      <c r="D58" s="27"/>
      <c r="E58" s="28"/>
      <c r="G58" s="8"/>
      <c r="K58" s="8"/>
    </row>
    <row r="59" spans="1:11" ht="23.4" customHeight="1">
      <c r="A59" s="10" t="s">
        <v>51</v>
      </c>
      <c r="B59" s="33" t="s">
        <v>93</v>
      </c>
      <c r="C59" s="34"/>
      <c r="D59" s="27"/>
      <c r="E59" s="28"/>
      <c r="G59" s="6"/>
      <c r="K59" s="8"/>
    </row>
    <row r="60" spans="1:11" ht="16.2" customHeight="1">
      <c r="A60" s="10" t="s">
        <v>52</v>
      </c>
      <c r="B60" s="33" t="s">
        <v>94</v>
      </c>
      <c r="C60" s="34"/>
      <c r="D60" s="27"/>
      <c r="E60" s="28"/>
      <c r="G60" s="6"/>
      <c r="K60" s="8"/>
    </row>
    <row r="61" spans="1:11" ht="16.2" customHeight="1">
      <c r="A61" s="10" t="s">
        <v>98</v>
      </c>
      <c r="B61" s="33" t="s">
        <v>95</v>
      </c>
      <c r="C61" s="34"/>
      <c r="D61" s="27"/>
      <c r="E61" s="28"/>
      <c r="G61" s="6"/>
      <c r="K61" s="8"/>
    </row>
    <row r="62" spans="1:11" ht="26.4" customHeight="1">
      <c r="A62" s="10" t="s">
        <v>99</v>
      </c>
      <c r="B62" s="46" t="s">
        <v>96</v>
      </c>
      <c r="C62" s="47"/>
      <c r="D62" s="27"/>
      <c r="E62" s="28"/>
      <c r="G62" s="6"/>
      <c r="K62" s="8"/>
    </row>
    <row r="63" spans="1:11" ht="13.2" customHeight="1">
      <c r="A63" s="36" t="s">
        <v>10</v>
      </c>
      <c r="B63" s="37"/>
      <c r="C63" s="37"/>
      <c r="D63" s="37"/>
      <c r="E63" s="38"/>
      <c r="K63" s="6"/>
    </row>
    <row r="64" spans="1:11" ht="15.6">
      <c r="A64" s="35" t="s">
        <v>3</v>
      </c>
      <c r="B64" s="35"/>
      <c r="C64" s="35"/>
      <c r="D64" s="14" t="e">
        <f>AVERAGE(D65:D103)</f>
        <v>#DIV/0!</v>
      </c>
      <c r="E64" s="14" t="e">
        <f>AVERAGE(E65:E103)</f>
        <v>#DIV/0!</v>
      </c>
      <c r="K64" s="6"/>
    </row>
    <row r="65" spans="1:11" ht="16.2" customHeight="1">
      <c r="A65" s="29" t="s">
        <v>53</v>
      </c>
      <c r="B65" s="31" t="s">
        <v>127</v>
      </c>
      <c r="C65" s="32"/>
      <c r="D65" s="27"/>
      <c r="E65" s="28"/>
      <c r="K65" s="6"/>
    </row>
    <row r="66" spans="1:11" ht="16.2" customHeight="1">
      <c r="A66" s="29" t="s">
        <v>54</v>
      </c>
      <c r="B66" s="31" t="s">
        <v>128</v>
      </c>
      <c r="C66" s="32"/>
      <c r="D66" s="27"/>
      <c r="E66" s="28"/>
      <c r="K66" s="6"/>
    </row>
    <row r="67" spans="1:11" ht="16.2" customHeight="1">
      <c r="A67" s="29" t="s">
        <v>55</v>
      </c>
      <c r="B67" s="31" t="s">
        <v>129</v>
      </c>
      <c r="C67" s="32"/>
      <c r="D67" s="27"/>
      <c r="E67" s="28"/>
      <c r="K67" s="6"/>
    </row>
    <row r="68" spans="1:11" ht="36" customHeight="1">
      <c r="A68" s="29" t="s">
        <v>56</v>
      </c>
      <c r="B68" s="31" t="s">
        <v>161</v>
      </c>
      <c r="C68" s="32"/>
      <c r="D68" s="27"/>
      <c r="E68" s="28"/>
      <c r="K68" s="6"/>
    </row>
    <row r="69" spans="1:11" ht="16.2" customHeight="1">
      <c r="A69" s="29" t="s">
        <v>60</v>
      </c>
      <c r="B69" s="31" t="s">
        <v>130</v>
      </c>
      <c r="C69" s="32"/>
      <c r="D69" s="27"/>
      <c r="E69" s="28"/>
      <c r="K69" s="6"/>
    </row>
    <row r="70" spans="1:11" ht="16.2" customHeight="1">
      <c r="A70" s="29" t="s">
        <v>61</v>
      </c>
      <c r="B70" s="31" t="s">
        <v>131</v>
      </c>
      <c r="C70" s="32"/>
      <c r="D70" s="27"/>
      <c r="E70" s="28"/>
      <c r="K70" s="6"/>
    </row>
    <row r="71" spans="1:11" ht="16.2" customHeight="1">
      <c r="A71" s="29" t="s">
        <v>63</v>
      </c>
      <c r="B71" s="31" t="s">
        <v>132</v>
      </c>
      <c r="C71" s="32"/>
      <c r="D71" s="27"/>
      <c r="E71" s="28"/>
      <c r="K71" s="6"/>
    </row>
    <row r="72" spans="1:11" ht="16.2" customHeight="1">
      <c r="A72" s="29" t="s">
        <v>64</v>
      </c>
      <c r="B72" s="31" t="s">
        <v>133</v>
      </c>
      <c r="C72" s="32"/>
      <c r="D72" s="27"/>
      <c r="E72" s="28"/>
      <c r="K72" s="6"/>
    </row>
    <row r="73" spans="1:11" ht="16.2" customHeight="1">
      <c r="A73" s="29" t="s">
        <v>65</v>
      </c>
      <c r="B73" s="31" t="s">
        <v>134</v>
      </c>
      <c r="C73" s="32"/>
      <c r="D73" s="27"/>
      <c r="E73" s="28"/>
      <c r="K73" s="6"/>
    </row>
    <row r="74" spans="1:11" ht="16.2" customHeight="1">
      <c r="A74" s="29" t="s">
        <v>79</v>
      </c>
      <c r="B74" s="31" t="s">
        <v>135</v>
      </c>
      <c r="C74" s="32"/>
      <c r="D74" s="27"/>
      <c r="E74" s="28"/>
      <c r="K74" s="6"/>
    </row>
    <row r="75" spans="1:11" ht="25.2" customHeight="1">
      <c r="A75" s="29" t="s">
        <v>80</v>
      </c>
      <c r="B75" s="31" t="s">
        <v>136</v>
      </c>
      <c r="C75" s="32"/>
      <c r="D75" s="27"/>
      <c r="E75" s="28"/>
      <c r="K75" s="6"/>
    </row>
    <row r="76" spans="1:11" ht="24" customHeight="1">
      <c r="A76" s="29" t="s">
        <v>81</v>
      </c>
      <c r="B76" s="31" t="s">
        <v>137</v>
      </c>
      <c r="C76" s="32"/>
      <c r="D76" s="27"/>
      <c r="E76" s="28"/>
      <c r="K76" s="6"/>
    </row>
    <row r="77" spans="1:11" ht="16.2" customHeight="1">
      <c r="A77" s="29" t="s">
        <v>100</v>
      </c>
      <c r="B77" s="31" t="s">
        <v>138</v>
      </c>
      <c r="C77" s="32"/>
      <c r="D77" s="27"/>
      <c r="E77" s="28"/>
      <c r="K77" s="6"/>
    </row>
    <row r="78" spans="1:11" ht="16.2" customHeight="1">
      <c r="A78" s="29" t="s">
        <v>101</v>
      </c>
      <c r="B78" s="31" t="s">
        <v>139</v>
      </c>
      <c r="C78" s="32"/>
      <c r="D78" s="27"/>
      <c r="E78" s="28"/>
      <c r="K78" s="6"/>
    </row>
    <row r="79" spans="1:11" ht="16.2" customHeight="1">
      <c r="A79" s="29" t="s">
        <v>102</v>
      </c>
      <c r="B79" s="31" t="s">
        <v>140</v>
      </c>
      <c r="C79" s="32"/>
      <c r="D79" s="27"/>
      <c r="E79" s="28"/>
      <c r="K79" s="6"/>
    </row>
    <row r="80" spans="1:11" ht="16.2" customHeight="1">
      <c r="A80" s="29" t="s">
        <v>103</v>
      </c>
      <c r="B80" s="31" t="s">
        <v>141</v>
      </c>
      <c r="C80" s="32"/>
      <c r="D80" s="27"/>
      <c r="E80" s="28"/>
      <c r="K80" s="6"/>
    </row>
    <row r="81" spans="1:11" ht="16.2" customHeight="1">
      <c r="A81" s="29" t="s">
        <v>104</v>
      </c>
      <c r="B81" s="31" t="s">
        <v>142</v>
      </c>
      <c r="C81" s="32"/>
      <c r="D81" s="27"/>
      <c r="E81" s="28"/>
      <c r="K81" s="6"/>
    </row>
    <row r="82" spans="1:11" ht="16.2" customHeight="1">
      <c r="A82" s="29" t="s">
        <v>105</v>
      </c>
      <c r="B82" s="31" t="s">
        <v>143</v>
      </c>
      <c r="C82" s="32"/>
      <c r="D82" s="27"/>
      <c r="E82" s="28"/>
      <c r="K82" s="6"/>
    </row>
    <row r="83" spans="1:11" ht="16.2" customHeight="1">
      <c r="A83" s="29" t="s">
        <v>106</v>
      </c>
      <c r="B83" s="31" t="s">
        <v>144</v>
      </c>
      <c r="C83" s="32"/>
      <c r="D83" s="27"/>
      <c r="E83" s="28"/>
      <c r="K83" s="6"/>
    </row>
    <row r="84" spans="1:11" ht="16.2" customHeight="1">
      <c r="A84" s="29" t="s">
        <v>107</v>
      </c>
      <c r="B84" s="31" t="s">
        <v>145</v>
      </c>
      <c r="C84" s="32"/>
      <c r="D84" s="27"/>
      <c r="E84" s="28"/>
      <c r="K84" s="6"/>
    </row>
    <row r="85" spans="1:11" ht="26.4" customHeight="1">
      <c r="A85" s="29" t="s">
        <v>108</v>
      </c>
      <c r="B85" s="31" t="s">
        <v>146</v>
      </c>
      <c r="C85" s="32"/>
      <c r="D85" s="27"/>
      <c r="E85" s="28"/>
      <c r="K85" s="6"/>
    </row>
    <row r="86" spans="1:11" ht="16.2" customHeight="1">
      <c r="A86" s="29" t="s">
        <v>109</v>
      </c>
      <c r="B86" s="31" t="s">
        <v>147</v>
      </c>
      <c r="C86" s="32"/>
      <c r="D86" s="27"/>
      <c r="E86" s="28"/>
      <c r="K86" s="6"/>
    </row>
    <row r="87" spans="1:11" ht="24" customHeight="1">
      <c r="A87" s="29" t="s">
        <v>110</v>
      </c>
      <c r="B87" s="31" t="s">
        <v>148</v>
      </c>
      <c r="C87" s="32"/>
      <c r="D87" s="27"/>
      <c r="E87" s="28"/>
      <c r="K87" s="6"/>
    </row>
    <row r="88" spans="1:11" ht="16.2" customHeight="1">
      <c r="A88" s="29" t="s">
        <v>111</v>
      </c>
      <c r="B88" s="31" t="s">
        <v>149</v>
      </c>
      <c r="C88" s="32"/>
      <c r="D88" s="27"/>
      <c r="E88" s="28"/>
      <c r="K88" s="6"/>
    </row>
    <row r="89" spans="1:11" ht="16.2" customHeight="1">
      <c r="A89" s="29" t="s">
        <v>112</v>
      </c>
      <c r="B89" s="31" t="s">
        <v>150</v>
      </c>
      <c r="C89" s="32"/>
      <c r="D89" s="27"/>
      <c r="E89" s="28"/>
      <c r="K89" s="6"/>
    </row>
    <row r="90" spans="1:11" ht="16.2" customHeight="1">
      <c r="A90" s="29" t="s">
        <v>113</v>
      </c>
      <c r="B90" s="31" t="s">
        <v>151</v>
      </c>
      <c r="C90" s="32"/>
      <c r="D90" s="27"/>
      <c r="E90" s="28"/>
      <c r="K90" s="6"/>
    </row>
    <row r="91" spans="1:11" ht="16.2" customHeight="1">
      <c r="A91" s="29" t="s">
        <v>114</v>
      </c>
      <c r="B91" s="31" t="s">
        <v>152</v>
      </c>
      <c r="C91" s="32"/>
      <c r="D91" s="27"/>
      <c r="E91" s="28"/>
    </row>
    <row r="92" spans="1:11" ht="16.2" customHeight="1">
      <c r="A92" s="29" t="s">
        <v>115</v>
      </c>
      <c r="B92" s="31" t="s">
        <v>153</v>
      </c>
      <c r="C92" s="32"/>
      <c r="D92" s="27"/>
      <c r="E92" s="28"/>
    </row>
    <row r="93" spans="1:11" ht="16.2" customHeight="1">
      <c r="A93" s="29" t="s">
        <v>116</v>
      </c>
      <c r="B93" s="31" t="s">
        <v>154</v>
      </c>
      <c r="C93" s="32"/>
      <c r="D93" s="27"/>
      <c r="E93" s="28"/>
    </row>
    <row r="94" spans="1:11" ht="16.2" customHeight="1">
      <c r="A94" s="29" t="s">
        <v>117</v>
      </c>
      <c r="B94" s="31" t="s">
        <v>155</v>
      </c>
      <c r="C94" s="32"/>
      <c r="D94" s="27"/>
      <c r="E94" s="28"/>
    </row>
    <row r="95" spans="1:11" ht="24.6" customHeight="1">
      <c r="A95" s="29" t="s">
        <v>118</v>
      </c>
      <c r="B95" s="31" t="s">
        <v>156</v>
      </c>
      <c r="C95" s="32"/>
      <c r="D95" s="27"/>
      <c r="E95" s="28"/>
    </row>
    <row r="96" spans="1:11" ht="16.2" customHeight="1">
      <c r="A96" s="29" t="s">
        <v>119</v>
      </c>
      <c r="B96" s="31" t="s">
        <v>157</v>
      </c>
      <c r="C96" s="32"/>
      <c r="D96" s="27"/>
      <c r="E96" s="28"/>
    </row>
    <row r="97" spans="1:5" ht="23.4" customHeight="1">
      <c r="A97" s="29" t="s">
        <v>120</v>
      </c>
      <c r="B97" s="31" t="s">
        <v>30</v>
      </c>
      <c r="C97" s="32"/>
      <c r="D97" s="27"/>
      <c r="E97" s="28"/>
    </row>
    <row r="98" spans="1:5" ht="24" customHeight="1">
      <c r="A98" s="29" t="s">
        <v>121</v>
      </c>
      <c r="B98" s="31" t="s">
        <v>31</v>
      </c>
      <c r="C98" s="32"/>
      <c r="D98" s="27"/>
      <c r="E98" s="28"/>
    </row>
    <row r="99" spans="1:5" ht="16.2" customHeight="1">
      <c r="A99" s="29" t="s">
        <v>122</v>
      </c>
      <c r="B99" s="31" t="s">
        <v>32</v>
      </c>
      <c r="C99" s="32"/>
      <c r="D99" s="27"/>
      <c r="E99" s="28"/>
    </row>
    <row r="100" spans="1:5" ht="24.6" customHeight="1">
      <c r="A100" s="29" t="s">
        <v>123</v>
      </c>
      <c r="B100" s="31" t="s">
        <v>158</v>
      </c>
      <c r="C100" s="32"/>
      <c r="D100" s="27"/>
      <c r="E100" s="28"/>
    </row>
    <row r="101" spans="1:5" ht="22.95" customHeight="1">
      <c r="A101" s="29" t="s">
        <v>124</v>
      </c>
      <c r="B101" s="31" t="s">
        <v>162</v>
      </c>
      <c r="C101" s="32"/>
      <c r="D101" s="27"/>
      <c r="E101" s="28"/>
    </row>
    <row r="102" spans="1:5" ht="16.2" customHeight="1">
      <c r="A102" s="29" t="s">
        <v>125</v>
      </c>
      <c r="B102" s="31" t="s">
        <v>159</v>
      </c>
      <c r="C102" s="32"/>
      <c r="D102" s="27"/>
      <c r="E102" s="28"/>
    </row>
    <row r="103" spans="1:5" ht="16.2" customHeight="1">
      <c r="A103" s="29" t="s">
        <v>126</v>
      </c>
      <c r="B103" s="31" t="s">
        <v>160</v>
      </c>
      <c r="C103" s="32"/>
      <c r="D103" s="27"/>
      <c r="E103" s="28"/>
    </row>
    <row r="104" spans="1:5" ht="14.4" customHeight="1">
      <c r="A104" s="36" t="s">
        <v>14</v>
      </c>
      <c r="B104" s="37"/>
      <c r="C104" s="37"/>
      <c r="D104" s="37"/>
      <c r="E104" s="38"/>
    </row>
    <row r="105" spans="1:5">
      <c r="A105" s="35" t="s">
        <v>3</v>
      </c>
      <c r="B105" s="54"/>
      <c r="C105" s="35"/>
      <c r="D105" s="14">
        <f>AVERAGE(D106:D120)</f>
        <v>2</v>
      </c>
      <c r="E105" s="14">
        <f>AVERAGE(E106:E120)</f>
        <v>3</v>
      </c>
    </row>
    <row r="106" spans="1:5" ht="25.2" customHeight="1">
      <c r="A106" s="29" t="s">
        <v>57</v>
      </c>
      <c r="B106" s="31" t="s">
        <v>171</v>
      </c>
      <c r="C106" s="32"/>
      <c r="D106" s="27"/>
      <c r="E106" s="28"/>
    </row>
    <row r="107" spans="1:5" ht="16.2" customHeight="1">
      <c r="A107" s="29" t="s">
        <v>58</v>
      </c>
      <c r="B107" s="31" t="s">
        <v>172</v>
      </c>
      <c r="C107" s="32"/>
      <c r="D107" s="27"/>
      <c r="E107" s="28"/>
    </row>
    <row r="108" spans="1:5" ht="16.2" customHeight="1">
      <c r="A108" s="29" t="s">
        <v>59</v>
      </c>
      <c r="B108" s="31" t="s">
        <v>173</v>
      </c>
      <c r="C108" s="32"/>
      <c r="D108" s="27"/>
      <c r="E108" s="28"/>
    </row>
    <row r="109" spans="1:5" ht="25.95" customHeight="1">
      <c r="A109" s="29" t="s">
        <v>62</v>
      </c>
      <c r="B109" s="31" t="s">
        <v>174</v>
      </c>
      <c r="C109" s="32"/>
      <c r="D109" s="27"/>
      <c r="E109" s="28"/>
    </row>
    <row r="110" spans="1:5" ht="16.2" customHeight="1">
      <c r="A110" s="29" t="s">
        <v>66</v>
      </c>
      <c r="B110" s="31" t="s">
        <v>175</v>
      </c>
      <c r="C110" s="32"/>
      <c r="D110" s="27">
        <v>2</v>
      </c>
      <c r="E110" s="28">
        <v>3</v>
      </c>
    </row>
    <row r="111" spans="1:5" ht="25.2" customHeight="1">
      <c r="A111" s="29" t="s">
        <v>78</v>
      </c>
      <c r="B111" s="31" t="s">
        <v>176</v>
      </c>
      <c r="C111" s="32"/>
      <c r="D111" s="27">
        <v>2</v>
      </c>
      <c r="E111" s="28">
        <v>3</v>
      </c>
    </row>
    <row r="112" spans="1:5" ht="16.2" customHeight="1">
      <c r="A112" s="29" t="s">
        <v>199</v>
      </c>
      <c r="B112" s="31" t="s">
        <v>177</v>
      </c>
      <c r="C112" s="32"/>
      <c r="D112" s="27">
        <v>2</v>
      </c>
      <c r="E112" s="28">
        <v>3</v>
      </c>
    </row>
    <row r="113" spans="1:5" ht="16.2" customHeight="1">
      <c r="A113" s="29" t="s">
        <v>163</v>
      </c>
      <c r="B113" s="31" t="s">
        <v>178</v>
      </c>
      <c r="C113" s="32"/>
      <c r="D113" s="27">
        <v>2</v>
      </c>
      <c r="E113" s="28">
        <v>3</v>
      </c>
    </row>
    <row r="114" spans="1:5" ht="25.95" customHeight="1">
      <c r="A114" s="29" t="s">
        <v>164</v>
      </c>
      <c r="B114" s="31" t="s">
        <v>179</v>
      </c>
      <c r="C114" s="32"/>
      <c r="D114" s="27">
        <v>2</v>
      </c>
      <c r="E114" s="28">
        <v>3</v>
      </c>
    </row>
    <row r="115" spans="1:5" ht="25.95" customHeight="1">
      <c r="A115" s="29" t="s">
        <v>165</v>
      </c>
      <c r="B115" s="31" t="s">
        <v>180</v>
      </c>
      <c r="C115" s="32"/>
      <c r="D115" s="27">
        <v>2</v>
      </c>
      <c r="E115" s="28">
        <v>3</v>
      </c>
    </row>
    <row r="116" spans="1:5" ht="23.4" customHeight="1">
      <c r="A116" s="29" t="s">
        <v>166</v>
      </c>
      <c r="B116" s="31" t="s">
        <v>181</v>
      </c>
      <c r="C116" s="32"/>
      <c r="D116" s="27">
        <v>2</v>
      </c>
      <c r="E116" s="28">
        <v>3</v>
      </c>
    </row>
    <row r="117" spans="1:5" ht="16.2" customHeight="1">
      <c r="A117" s="29" t="s">
        <v>167</v>
      </c>
      <c r="B117" s="31" t="s">
        <v>182</v>
      </c>
      <c r="C117" s="32"/>
      <c r="D117" s="27">
        <v>2</v>
      </c>
      <c r="E117" s="28">
        <v>3</v>
      </c>
    </row>
    <row r="118" spans="1:5" ht="25.2" customHeight="1">
      <c r="A118" s="29" t="s">
        <v>168</v>
      </c>
      <c r="B118" s="31" t="s">
        <v>183</v>
      </c>
      <c r="C118" s="32"/>
      <c r="D118" s="27">
        <v>2</v>
      </c>
      <c r="E118" s="28">
        <v>3</v>
      </c>
    </row>
    <row r="119" spans="1:5" ht="16.2" customHeight="1">
      <c r="A119" s="29" t="s">
        <v>169</v>
      </c>
      <c r="B119" s="31" t="s">
        <v>33</v>
      </c>
      <c r="C119" s="32"/>
      <c r="D119" s="27">
        <v>2</v>
      </c>
      <c r="E119" s="28">
        <v>3</v>
      </c>
    </row>
    <row r="120" spans="1:5" ht="27" customHeight="1">
      <c r="A120" s="29" t="s">
        <v>170</v>
      </c>
      <c r="B120" s="56" t="s">
        <v>34</v>
      </c>
      <c r="C120" s="57"/>
      <c r="D120" s="27">
        <v>2</v>
      </c>
      <c r="E120" s="28">
        <v>3</v>
      </c>
    </row>
    <row r="121" spans="1:5" ht="13.2" customHeight="1">
      <c r="A121" s="42" t="s">
        <v>35</v>
      </c>
      <c r="B121" s="55"/>
      <c r="C121" s="43"/>
      <c r="D121" s="43"/>
      <c r="E121" s="44"/>
    </row>
    <row r="122" spans="1:5" ht="13.2" customHeight="1">
      <c r="A122" s="36" t="s">
        <v>1</v>
      </c>
      <c r="B122" s="37"/>
      <c r="C122" s="37"/>
      <c r="D122" s="37"/>
      <c r="E122" s="38"/>
    </row>
    <row r="123" spans="1:5">
      <c r="A123" s="35" t="s">
        <v>3</v>
      </c>
      <c r="B123" s="54"/>
      <c r="C123" s="35"/>
      <c r="D123" s="14">
        <f>AVERAGE(D124:D132)</f>
        <v>1.8888888888888888</v>
      </c>
      <c r="E123" s="14">
        <f>AVERAGE(E124:E132)</f>
        <v>2.8888888888888888</v>
      </c>
    </row>
    <row r="124" spans="1:5" ht="16.2" customHeight="1">
      <c r="A124" s="29" t="s">
        <v>47</v>
      </c>
      <c r="B124" s="31" t="s">
        <v>185</v>
      </c>
      <c r="C124" s="32"/>
      <c r="D124" s="27">
        <v>1</v>
      </c>
      <c r="E124" s="28">
        <v>2</v>
      </c>
    </row>
    <row r="125" spans="1:5" ht="16.2" customHeight="1">
      <c r="A125" s="29" t="s">
        <v>48</v>
      </c>
      <c r="B125" s="31" t="s">
        <v>186</v>
      </c>
      <c r="C125" s="32"/>
      <c r="D125" s="27">
        <v>2</v>
      </c>
      <c r="E125" s="28">
        <v>3</v>
      </c>
    </row>
    <row r="126" spans="1:5" ht="16.2" customHeight="1">
      <c r="A126" s="29" t="s">
        <v>49</v>
      </c>
      <c r="B126" s="31" t="s">
        <v>187</v>
      </c>
      <c r="C126" s="32"/>
      <c r="D126" s="27">
        <v>2</v>
      </c>
      <c r="E126" s="28">
        <v>3</v>
      </c>
    </row>
    <row r="127" spans="1:5" ht="16.2" customHeight="1">
      <c r="A127" s="29" t="s">
        <v>50</v>
      </c>
      <c r="B127" s="31" t="s">
        <v>188</v>
      </c>
      <c r="C127" s="32"/>
      <c r="D127" s="27">
        <v>2</v>
      </c>
      <c r="E127" s="28">
        <v>3</v>
      </c>
    </row>
    <row r="128" spans="1:5" ht="22.95" customHeight="1">
      <c r="A128" s="29" t="s">
        <v>51</v>
      </c>
      <c r="B128" s="31" t="s">
        <v>189</v>
      </c>
      <c r="C128" s="32"/>
      <c r="D128" s="27">
        <v>2</v>
      </c>
      <c r="E128" s="28">
        <v>3</v>
      </c>
    </row>
    <row r="129" spans="1:5" ht="24.6" customHeight="1">
      <c r="A129" s="29" t="s">
        <v>52</v>
      </c>
      <c r="B129" s="31" t="s">
        <v>36</v>
      </c>
      <c r="C129" s="32"/>
      <c r="D129" s="27">
        <v>2</v>
      </c>
      <c r="E129" s="28">
        <v>3</v>
      </c>
    </row>
    <row r="130" spans="1:5" ht="24.6" customHeight="1">
      <c r="A130" s="29" t="s">
        <v>98</v>
      </c>
      <c r="B130" s="31" t="s">
        <v>37</v>
      </c>
      <c r="C130" s="32"/>
      <c r="D130" s="27">
        <v>2</v>
      </c>
      <c r="E130" s="28">
        <v>3</v>
      </c>
    </row>
    <row r="131" spans="1:5" ht="16.2" customHeight="1">
      <c r="A131" s="29" t="s">
        <v>99</v>
      </c>
      <c r="B131" s="31" t="s">
        <v>38</v>
      </c>
      <c r="C131" s="32"/>
      <c r="D131" s="27">
        <v>2</v>
      </c>
      <c r="E131" s="28">
        <v>3</v>
      </c>
    </row>
    <row r="132" spans="1:5" ht="24" customHeight="1">
      <c r="A132" s="29" t="s">
        <v>184</v>
      </c>
      <c r="B132" s="31" t="s">
        <v>39</v>
      </c>
      <c r="C132" s="32"/>
      <c r="D132" s="27">
        <v>2</v>
      </c>
      <c r="E132" s="28">
        <v>3</v>
      </c>
    </row>
    <row r="133" spans="1:5" ht="13.2" customHeight="1">
      <c r="A133" s="36" t="s">
        <v>10</v>
      </c>
      <c r="B133" s="39"/>
      <c r="C133" s="37"/>
      <c r="D133" s="37"/>
      <c r="E133" s="38"/>
    </row>
    <row r="134" spans="1:5">
      <c r="A134" s="35" t="s">
        <v>3</v>
      </c>
      <c r="B134" s="54"/>
      <c r="C134" s="35"/>
      <c r="D134" s="14">
        <f>AVERAGE(D135:D146)</f>
        <v>2.4166666666666665</v>
      </c>
      <c r="E134" s="14">
        <f>AVERAGE(E135:E146)</f>
        <v>2.8333333333333335</v>
      </c>
    </row>
    <row r="135" spans="1:5" ht="23.4" customHeight="1">
      <c r="A135" s="30" t="s">
        <v>53</v>
      </c>
      <c r="B135" s="31" t="s">
        <v>198</v>
      </c>
      <c r="C135" s="32"/>
      <c r="D135" s="27">
        <v>2</v>
      </c>
      <c r="E135" s="28">
        <v>3</v>
      </c>
    </row>
    <row r="136" spans="1:5" ht="23.4" customHeight="1">
      <c r="A136" s="30" t="s">
        <v>54</v>
      </c>
      <c r="B136" s="31" t="s">
        <v>190</v>
      </c>
      <c r="C136" s="32"/>
      <c r="D136" s="27">
        <v>3</v>
      </c>
      <c r="E136" s="28">
        <v>3</v>
      </c>
    </row>
    <row r="137" spans="1:5" ht="16.2" customHeight="1">
      <c r="A137" s="30" t="s">
        <v>55</v>
      </c>
      <c r="B137" s="31" t="s">
        <v>191</v>
      </c>
      <c r="C137" s="32"/>
      <c r="D137" s="27">
        <v>3</v>
      </c>
      <c r="E137" s="28">
        <v>3</v>
      </c>
    </row>
    <row r="138" spans="1:5" ht="16.2" customHeight="1">
      <c r="A138" s="30" t="s">
        <v>56</v>
      </c>
      <c r="B138" s="31" t="s">
        <v>192</v>
      </c>
      <c r="C138" s="32"/>
      <c r="D138" s="27">
        <v>1</v>
      </c>
      <c r="E138" s="28">
        <v>2</v>
      </c>
    </row>
    <row r="139" spans="1:5" ht="24.6" customHeight="1">
      <c r="A139" s="30" t="s">
        <v>60</v>
      </c>
      <c r="B139" s="31" t="s">
        <v>193</v>
      </c>
      <c r="C139" s="32"/>
      <c r="D139" s="27">
        <v>1</v>
      </c>
      <c r="E139" s="28">
        <v>2</v>
      </c>
    </row>
    <row r="140" spans="1:5" ht="16.2" customHeight="1">
      <c r="A140" s="30" t="s">
        <v>61</v>
      </c>
      <c r="B140" s="31" t="s">
        <v>194</v>
      </c>
      <c r="C140" s="32"/>
      <c r="D140" s="27">
        <v>2</v>
      </c>
      <c r="E140" s="28">
        <v>3</v>
      </c>
    </row>
    <row r="141" spans="1:5" ht="16.2" customHeight="1">
      <c r="A141" s="30" t="s">
        <v>63</v>
      </c>
      <c r="B141" s="31" t="s">
        <v>195</v>
      </c>
      <c r="C141" s="32"/>
      <c r="D141" s="27">
        <v>2</v>
      </c>
      <c r="E141" s="28">
        <v>3</v>
      </c>
    </row>
    <row r="142" spans="1:5" ht="24" customHeight="1">
      <c r="A142" s="30" t="s">
        <v>64</v>
      </c>
      <c r="B142" s="31" t="s">
        <v>196</v>
      </c>
      <c r="C142" s="32"/>
      <c r="D142" s="27">
        <v>3</v>
      </c>
      <c r="E142" s="28">
        <v>3</v>
      </c>
    </row>
    <row r="143" spans="1:5" ht="24.6" customHeight="1">
      <c r="A143" s="30" t="s">
        <v>65</v>
      </c>
      <c r="B143" s="31" t="s">
        <v>40</v>
      </c>
      <c r="C143" s="32"/>
      <c r="D143" s="27">
        <v>3</v>
      </c>
      <c r="E143" s="28">
        <v>3</v>
      </c>
    </row>
    <row r="144" spans="1:5" ht="16.2" customHeight="1">
      <c r="A144" s="30" t="s">
        <v>79</v>
      </c>
      <c r="B144" s="31" t="s">
        <v>41</v>
      </c>
      <c r="C144" s="32"/>
      <c r="D144" s="27">
        <v>3</v>
      </c>
      <c r="E144" s="28">
        <v>3</v>
      </c>
    </row>
    <row r="145" spans="1:5" ht="16.2" customHeight="1">
      <c r="A145" s="30" t="s">
        <v>80</v>
      </c>
      <c r="B145" s="31" t="s">
        <v>42</v>
      </c>
      <c r="C145" s="32"/>
      <c r="D145" s="27">
        <v>3</v>
      </c>
      <c r="E145" s="28">
        <v>3</v>
      </c>
    </row>
    <row r="146" spans="1:5" ht="24" customHeight="1">
      <c r="A146" s="30" t="s">
        <v>81</v>
      </c>
      <c r="B146" s="31" t="s">
        <v>197</v>
      </c>
      <c r="C146" s="32"/>
      <c r="D146" s="27">
        <v>3</v>
      </c>
      <c r="E146" s="28">
        <v>3</v>
      </c>
    </row>
    <row r="147" spans="1:5" ht="14.4" customHeight="1">
      <c r="A147" s="36" t="s">
        <v>14</v>
      </c>
      <c r="B147" s="39"/>
      <c r="C147" s="37"/>
      <c r="D147" s="37"/>
      <c r="E147" s="38"/>
    </row>
    <row r="148" spans="1:5">
      <c r="A148" s="35" t="s">
        <v>3</v>
      </c>
      <c r="B148" s="35"/>
      <c r="C148" s="35"/>
      <c r="D148" s="14">
        <f>AVERAGE(D149:D152)</f>
        <v>3</v>
      </c>
      <c r="E148" s="14">
        <f>AVERAGE(E149:E152)</f>
        <v>3</v>
      </c>
    </row>
    <row r="149" spans="1:5" ht="24" customHeight="1">
      <c r="A149" s="10" t="s">
        <v>57</v>
      </c>
      <c r="B149" s="33" t="s">
        <v>43</v>
      </c>
      <c r="C149" s="34"/>
      <c r="D149" s="27">
        <v>3</v>
      </c>
      <c r="E149" s="28">
        <v>3</v>
      </c>
    </row>
    <row r="150" spans="1:5" ht="16.2" customHeight="1">
      <c r="A150" s="10" t="s">
        <v>58</v>
      </c>
      <c r="B150" s="33" t="s">
        <v>44</v>
      </c>
      <c r="C150" s="34"/>
      <c r="D150" s="27">
        <v>3</v>
      </c>
      <c r="E150" s="28">
        <v>3</v>
      </c>
    </row>
    <row r="151" spans="1:5" ht="23.4" customHeight="1">
      <c r="A151" s="10" t="s">
        <v>59</v>
      </c>
      <c r="B151" s="33" t="s">
        <v>45</v>
      </c>
      <c r="C151" s="34"/>
      <c r="D151" s="27">
        <v>3</v>
      </c>
      <c r="E151" s="28">
        <v>3</v>
      </c>
    </row>
    <row r="152" spans="1:5" ht="24.6" customHeight="1">
      <c r="A152" s="10" t="s">
        <v>62</v>
      </c>
      <c r="B152" s="33" t="s">
        <v>46</v>
      </c>
      <c r="C152" s="34"/>
      <c r="D152" s="27">
        <v>3</v>
      </c>
      <c r="E152" s="28">
        <v>3</v>
      </c>
    </row>
  </sheetData>
  <sheetProtection password="CC71" sheet="1" objects="1" scenarios="1"/>
  <mergeCells count="149">
    <mergeCell ref="A1:D1"/>
    <mergeCell ref="A5:E5"/>
    <mergeCell ref="A6:E6"/>
    <mergeCell ref="A7:C7"/>
    <mergeCell ref="B8:C8"/>
    <mergeCell ref="B9:C9"/>
    <mergeCell ref="B16:C16"/>
    <mergeCell ref="B17:C17"/>
    <mergeCell ref="B18:C18"/>
    <mergeCell ref="A19:E19"/>
    <mergeCell ref="A20:C20"/>
    <mergeCell ref="B21:C21"/>
    <mergeCell ref="B10:C10"/>
    <mergeCell ref="B11:C11"/>
    <mergeCell ref="B12:C12"/>
    <mergeCell ref="B13:C13"/>
    <mergeCell ref="A14:E14"/>
    <mergeCell ref="A15:C15"/>
    <mergeCell ref="A28:E28"/>
    <mergeCell ref="A29:C29"/>
    <mergeCell ref="B30:C30"/>
    <mergeCell ref="B31:C31"/>
    <mergeCell ref="A32:E32"/>
    <mergeCell ref="A33:C33"/>
    <mergeCell ref="B22:C22"/>
    <mergeCell ref="B23:C23"/>
    <mergeCell ref="B24:C24"/>
    <mergeCell ref="B25:C25"/>
    <mergeCell ref="B26:C26"/>
    <mergeCell ref="A27:E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52:E52"/>
    <mergeCell ref="A53:E53"/>
    <mergeCell ref="A54:C54"/>
    <mergeCell ref="B55:C55"/>
    <mergeCell ref="B56:C56"/>
    <mergeCell ref="B57:C57"/>
    <mergeCell ref="A46:E46"/>
    <mergeCell ref="A47:C47"/>
    <mergeCell ref="B48:C48"/>
    <mergeCell ref="B49:C49"/>
    <mergeCell ref="B50:C50"/>
    <mergeCell ref="B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A104:E104"/>
    <mergeCell ref="A105:C105"/>
    <mergeCell ref="B94:C94"/>
    <mergeCell ref="B95:C95"/>
    <mergeCell ref="B96:C96"/>
    <mergeCell ref="B97:C97"/>
    <mergeCell ref="B98:C98"/>
    <mergeCell ref="B99:C99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A121:E121"/>
    <mergeCell ref="A122:E122"/>
    <mergeCell ref="A123:C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A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B146:C146"/>
    <mergeCell ref="A147:E147"/>
  </mergeCells>
  <conditionalFormatting sqref="D7:E7">
    <cfRule type="cellIs" dxfId="56" priority="10" operator="between">
      <formula>2.6</formula>
      <formula>3</formula>
    </cfRule>
    <cfRule type="cellIs" dxfId="55" priority="11" operator="between">
      <formula>1</formula>
      <formula>1.59</formula>
    </cfRule>
    <cfRule type="cellIs" dxfId="54" priority="12" operator="between">
      <formula>1.6</formula>
      <formula>2.59</formula>
    </cfRule>
  </conditionalFormatting>
  <conditionalFormatting sqref="D15:E15">
    <cfRule type="cellIs" dxfId="53" priority="7" operator="between">
      <formula>2.6</formula>
      <formula>3</formula>
    </cfRule>
    <cfRule type="cellIs" dxfId="52" priority="8" operator="between">
      <formula>1</formula>
      <formula>1.59</formula>
    </cfRule>
    <cfRule type="cellIs" dxfId="51" priority="9" operator="between">
      <formula>1.6</formula>
      <formula>2.59</formula>
    </cfRule>
  </conditionalFormatting>
  <conditionalFormatting sqref="D20:E20">
    <cfRule type="cellIs" dxfId="50" priority="4" operator="between">
      <formula>2.6</formula>
      <formula>3</formula>
    </cfRule>
    <cfRule type="cellIs" dxfId="49" priority="5" operator="between">
      <formula>1</formula>
      <formula>1.59</formula>
    </cfRule>
    <cfRule type="cellIs" dxfId="48" priority="6" operator="between">
      <formula>1.6</formula>
      <formula>2.59</formula>
    </cfRule>
  </conditionalFormatting>
  <conditionalFormatting sqref="D29:E29 D33:E33 D47:E47 D54:E54 D64:E64 D105:E105 D123:E123 D134:E134 D148:E148">
    <cfRule type="cellIs" dxfId="47" priority="1" operator="between">
      <formula>2.6</formula>
      <formula>3</formula>
    </cfRule>
    <cfRule type="cellIs" dxfId="46" priority="2" operator="between">
      <formula>1.6</formula>
      <formula>2.59</formula>
    </cfRule>
    <cfRule type="cellIs" dxfId="4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144" activePane="bottomLeft" state="frozen"/>
      <selection pane="bottomLeft" activeCell="D106" sqref="D106:E109"/>
    </sheetView>
  </sheetViews>
  <sheetFormatPr defaultColWidth="8.88671875"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8" ht="13.8">
      <c r="A1" s="48" t="s">
        <v>67</v>
      </c>
      <c r="B1" s="48"/>
      <c r="C1" s="48"/>
      <c r="D1" s="48"/>
    </row>
    <row r="2" spans="1:8">
      <c r="B2" s="1" t="s">
        <v>2</v>
      </c>
      <c r="C2" s="3"/>
    </row>
    <row r="3" spans="1:8">
      <c r="B3" s="1" t="s">
        <v>68</v>
      </c>
      <c r="C3" s="4"/>
    </row>
    <row r="4" spans="1:8">
      <c r="B4" s="1" t="s">
        <v>69</v>
      </c>
      <c r="C4" s="4"/>
      <c r="D4" s="5" t="s">
        <v>73</v>
      </c>
      <c r="E4" s="5" t="s">
        <v>74</v>
      </c>
    </row>
    <row r="5" spans="1:8" ht="14.4" customHeight="1">
      <c r="A5" s="49" t="s">
        <v>0</v>
      </c>
      <c r="B5" s="50"/>
      <c r="C5" s="50"/>
      <c r="D5" s="50"/>
      <c r="E5" s="50"/>
    </row>
    <row r="6" spans="1:8" ht="14.4" customHeight="1">
      <c r="A6" s="51" t="s">
        <v>1</v>
      </c>
      <c r="B6" s="52"/>
      <c r="C6" s="52"/>
      <c r="D6" s="52"/>
      <c r="E6" s="52"/>
    </row>
    <row r="7" spans="1:8">
      <c r="A7" s="53" t="s">
        <v>3</v>
      </c>
      <c r="B7" s="53"/>
      <c r="C7" s="53"/>
      <c r="D7" s="26" t="e">
        <f>AVERAGE(D8:D13)</f>
        <v>#DIV/0!</v>
      </c>
      <c r="E7" s="26" t="e">
        <f>AVERAGE(E8:E13)</f>
        <v>#DIV/0!</v>
      </c>
    </row>
    <row r="8" spans="1:8" ht="22.95" customHeight="1">
      <c r="A8" s="10" t="s">
        <v>47</v>
      </c>
      <c r="B8" s="33" t="s">
        <v>4</v>
      </c>
      <c r="C8" s="34"/>
      <c r="D8" s="27"/>
      <c r="E8" s="28"/>
      <c r="H8" s="6"/>
    </row>
    <row r="9" spans="1:8" ht="16.2" customHeight="1">
      <c r="A9" s="10" t="s">
        <v>48</v>
      </c>
      <c r="B9" s="33" t="s">
        <v>5</v>
      </c>
      <c r="C9" s="34"/>
      <c r="D9" s="27"/>
      <c r="E9" s="28"/>
      <c r="H9" s="6"/>
    </row>
    <row r="10" spans="1:8" ht="14.4" customHeight="1">
      <c r="A10" s="10" t="s">
        <v>49</v>
      </c>
      <c r="B10" s="33" t="s">
        <v>6</v>
      </c>
      <c r="C10" s="34"/>
      <c r="D10" s="27"/>
      <c r="E10" s="28"/>
      <c r="H10" s="6"/>
    </row>
    <row r="11" spans="1:8" ht="23.4" customHeight="1">
      <c r="A11" s="10" t="s">
        <v>50</v>
      </c>
      <c r="B11" s="33" t="s">
        <v>7</v>
      </c>
      <c r="C11" s="34"/>
      <c r="D11" s="27"/>
      <c r="E11" s="28"/>
      <c r="H11" s="6"/>
    </row>
    <row r="12" spans="1:8" ht="16.2" customHeight="1">
      <c r="A12" s="10" t="s">
        <v>51</v>
      </c>
      <c r="B12" s="33" t="s">
        <v>8</v>
      </c>
      <c r="C12" s="34"/>
      <c r="D12" s="27"/>
      <c r="E12" s="28"/>
      <c r="H12" s="6"/>
    </row>
    <row r="13" spans="1:8" ht="24" customHeight="1">
      <c r="A13" s="10" t="s">
        <v>52</v>
      </c>
      <c r="B13" s="33" t="s">
        <v>9</v>
      </c>
      <c r="C13" s="34"/>
      <c r="D13" s="27"/>
      <c r="E13" s="28"/>
      <c r="H13" s="6"/>
    </row>
    <row r="14" spans="1:8" ht="13.2" customHeight="1">
      <c r="A14" s="36" t="s">
        <v>10</v>
      </c>
      <c r="B14" s="37"/>
      <c r="C14" s="37"/>
      <c r="D14" s="37"/>
      <c r="E14" s="38"/>
    </row>
    <row r="15" spans="1:8">
      <c r="A15" s="35" t="s">
        <v>3</v>
      </c>
      <c r="B15" s="35"/>
      <c r="C15" s="35"/>
      <c r="D15" s="26" t="e">
        <f>AVERAGE(D16:D18)</f>
        <v>#DIV/0!</v>
      </c>
      <c r="E15" s="26" t="e">
        <f>AVERAGE(E16:E18)</f>
        <v>#DIV/0!</v>
      </c>
    </row>
    <row r="16" spans="1:8" ht="16.2" customHeight="1">
      <c r="A16" s="10" t="s">
        <v>53</v>
      </c>
      <c r="B16" s="33" t="s">
        <v>11</v>
      </c>
      <c r="C16" s="34"/>
      <c r="D16" s="27"/>
      <c r="E16" s="28"/>
      <c r="G16" s="6"/>
    </row>
    <row r="17" spans="1:7" ht="16.2" customHeight="1">
      <c r="A17" s="10" t="s">
        <v>54</v>
      </c>
      <c r="B17" s="33" t="s">
        <v>12</v>
      </c>
      <c r="C17" s="34"/>
      <c r="D17" s="27"/>
      <c r="E17" s="28"/>
      <c r="G17" s="6"/>
    </row>
    <row r="18" spans="1:7" ht="35.4" customHeight="1">
      <c r="A18" s="10" t="s">
        <v>55</v>
      </c>
      <c r="B18" s="33" t="s">
        <v>13</v>
      </c>
      <c r="C18" s="34"/>
      <c r="D18" s="27"/>
      <c r="E18" s="28"/>
      <c r="G18" s="6"/>
    </row>
    <row r="19" spans="1:7" ht="14.4" customHeight="1">
      <c r="A19" s="36" t="s">
        <v>14</v>
      </c>
      <c r="B19" s="37"/>
      <c r="C19" s="37"/>
      <c r="D19" s="37"/>
      <c r="E19" s="38"/>
    </row>
    <row r="20" spans="1:7">
      <c r="A20" s="35" t="s">
        <v>3</v>
      </c>
      <c r="B20" s="35"/>
      <c r="C20" s="35"/>
      <c r="D20" s="26" t="e">
        <f>AVERAGE(D21:D26)</f>
        <v>#DIV/0!</v>
      </c>
      <c r="E20" s="26" t="e">
        <f>AVERAGE(E21:E26)</f>
        <v>#DIV/0!</v>
      </c>
    </row>
    <row r="21" spans="1:7" ht="34.950000000000003" customHeight="1">
      <c r="A21" s="10" t="s">
        <v>57</v>
      </c>
      <c r="B21" s="33" t="s">
        <v>15</v>
      </c>
      <c r="C21" s="34"/>
      <c r="D21" s="27"/>
      <c r="E21" s="28"/>
    </row>
    <row r="22" spans="1:7" ht="16.2" customHeight="1">
      <c r="A22" s="10" t="s">
        <v>58</v>
      </c>
      <c r="B22" s="33" t="s">
        <v>16</v>
      </c>
      <c r="C22" s="34"/>
      <c r="D22" s="27"/>
      <c r="E22" s="28"/>
    </row>
    <row r="23" spans="1:7" ht="23.4" customHeight="1">
      <c r="A23" s="10" t="s">
        <v>59</v>
      </c>
      <c r="B23" s="33" t="s">
        <v>17</v>
      </c>
      <c r="C23" s="34"/>
      <c r="D23" s="27"/>
      <c r="E23" s="28"/>
      <c r="G23" s="7"/>
    </row>
    <row r="24" spans="1:7" ht="16.2" customHeight="1">
      <c r="A24" s="10" t="s">
        <v>62</v>
      </c>
      <c r="B24" s="33" t="s">
        <v>75</v>
      </c>
      <c r="C24" s="34"/>
      <c r="D24" s="27"/>
      <c r="E24" s="28"/>
    </row>
    <row r="25" spans="1:7" ht="16.2" customHeight="1">
      <c r="A25" s="10" t="s">
        <v>66</v>
      </c>
      <c r="B25" s="40" t="s">
        <v>76</v>
      </c>
      <c r="C25" s="41"/>
      <c r="D25" s="27"/>
      <c r="E25" s="28"/>
      <c r="G25" s="7"/>
    </row>
    <row r="26" spans="1:7" ht="16.2" customHeight="1">
      <c r="A26" s="10" t="s">
        <v>78</v>
      </c>
      <c r="B26" s="33" t="s">
        <v>77</v>
      </c>
      <c r="C26" s="34"/>
      <c r="D26" s="27"/>
      <c r="E26" s="28"/>
    </row>
    <row r="27" spans="1:7" ht="14.4" customHeight="1">
      <c r="A27" s="42" t="s">
        <v>18</v>
      </c>
      <c r="B27" s="43"/>
      <c r="C27" s="43"/>
      <c r="D27" s="43"/>
      <c r="E27" s="44"/>
    </row>
    <row r="28" spans="1:7" ht="13.2" customHeight="1">
      <c r="A28" s="36" t="s">
        <v>1</v>
      </c>
      <c r="B28" s="37"/>
      <c r="C28" s="37"/>
      <c r="D28" s="37"/>
      <c r="E28" s="38"/>
    </row>
    <row r="29" spans="1:7">
      <c r="A29" s="35" t="s">
        <v>3</v>
      </c>
      <c r="B29" s="35"/>
      <c r="C29" s="35"/>
      <c r="D29" s="14" t="e">
        <f>AVERAGE(D30:D31)</f>
        <v>#DIV/0!</v>
      </c>
      <c r="E29" s="14" t="e">
        <f>AVERAGE(E30:E31)</f>
        <v>#DIV/0!</v>
      </c>
    </row>
    <row r="30" spans="1:7" ht="16.2" customHeight="1">
      <c r="A30" s="10" t="s">
        <v>47</v>
      </c>
      <c r="B30" s="33" t="s">
        <v>19</v>
      </c>
      <c r="C30" s="34"/>
      <c r="D30" s="27"/>
      <c r="E30" s="28"/>
    </row>
    <row r="31" spans="1:7" ht="22.95" customHeight="1">
      <c r="A31" s="10" t="s">
        <v>48</v>
      </c>
      <c r="B31" s="33" t="s">
        <v>20</v>
      </c>
      <c r="C31" s="34"/>
      <c r="D31" s="27"/>
      <c r="E31" s="28"/>
    </row>
    <row r="32" spans="1:7" ht="13.2" customHeight="1">
      <c r="A32" s="36" t="s">
        <v>10</v>
      </c>
      <c r="B32" s="37"/>
      <c r="C32" s="37"/>
      <c r="D32" s="37"/>
      <c r="E32" s="38"/>
    </row>
    <row r="33" spans="1:8">
      <c r="A33" s="35" t="s">
        <v>3</v>
      </c>
      <c r="B33" s="35"/>
      <c r="C33" s="35"/>
      <c r="D33" s="14" t="e">
        <f>AVERAGE(D34:D45)</f>
        <v>#DIV/0!</v>
      </c>
      <c r="E33" s="14" t="e">
        <f>AVERAGE(E34:E45)</f>
        <v>#DIV/0!</v>
      </c>
    </row>
    <row r="34" spans="1:8" ht="24" customHeight="1">
      <c r="A34" s="10" t="s">
        <v>53</v>
      </c>
      <c r="B34" s="33" t="s">
        <v>83</v>
      </c>
      <c r="C34" s="34"/>
      <c r="D34" s="27"/>
      <c r="E34" s="28"/>
      <c r="H34" s="6"/>
    </row>
    <row r="35" spans="1:8" ht="16.2" customHeight="1">
      <c r="A35" s="10" t="s">
        <v>54</v>
      </c>
      <c r="B35" s="33" t="s">
        <v>82</v>
      </c>
      <c r="C35" s="34"/>
      <c r="D35" s="27"/>
      <c r="E35" s="28"/>
      <c r="H35" s="6"/>
    </row>
    <row r="36" spans="1:8" ht="24" customHeight="1">
      <c r="A36" s="10" t="s">
        <v>55</v>
      </c>
      <c r="B36" s="33" t="s">
        <v>21</v>
      </c>
      <c r="C36" s="34"/>
      <c r="D36" s="27"/>
      <c r="E36" s="28"/>
      <c r="H36" s="6"/>
    </row>
    <row r="37" spans="1:8" ht="24.6" customHeight="1">
      <c r="A37" s="10" t="s">
        <v>56</v>
      </c>
      <c r="B37" s="33" t="s">
        <v>22</v>
      </c>
      <c r="C37" s="34"/>
      <c r="D37" s="27"/>
      <c r="E37" s="28"/>
      <c r="H37" s="6"/>
    </row>
    <row r="38" spans="1:8" ht="16.2" customHeight="1">
      <c r="A38" s="10" t="s">
        <v>60</v>
      </c>
      <c r="B38" s="33" t="s">
        <v>23</v>
      </c>
      <c r="C38" s="34"/>
      <c r="D38" s="27"/>
      <c r="E38" s="28"/>
      <c r="H38" s="6"/>
    </row>
    <row r="39" spans="1:8" ht="16.2" customHeight="1">
      <c r="A39" s="10" t="s">
        <v>61</v>
      </c>
      <c r="B39" s="33" t="s">
        <v>24</v>
      </c>
      <c r="C39" s="34"/>
      <c r="D39" s="27"/>
      <c r="E39" s="28"/>
      <c r="H39" s="6"/>
    </row>
    <row r="40" spans="1:8" ht="16.2" customHeight="1">
      <c r="A40" s="10" t="s">
        <v>63</v>
      </c>
      <c r="B40" s="33" t="s">
        <v>84</v>
      </c>
      <c r="C40" s="45"/>
      <c r="D40" s="27"/>
      <c r="E40" s="28"/>
      <c r="H40" s="6"/>
    </row>
    <row r="41" spans="1:8" ht="16.2" customHeight="1">
      <c r="A41" s="10" t="s">
        <v>64</v>
      </c>
      <c r="B41" s="33" t="s">
        <v>85</v>
      </c>
      <c r="C41" s="45"/>
      <c r="D41" s="27"/>
      <c r="E41" s="28"/>
      <c r="H41" s="8"/>
    </row>
    <row r="42" spans="1:8" ht="16.2" customHeight="1">
      <c r="A42" s="10" t="s">
        <v>65</v>
      </c>
      <c r="B42" s="33" t="s">
        <v>86</v>
      </c>
      <c r="C42" s="45"/>
      <c r="D42" s="27"/>
      <c r="E42" s="28"/>
      <c r="H42" s="8"/>
    </row>
    <row r="43" spans="1:8" ht="16.2" customHeight="1">
      <c r="A43" s="10" t="s">
        <v>79</v>
      </c>
      <c r="B43" s="33" t="s">
        <v>87</v>
      </c>
      <c r="C43" s="45"/>
      <c r="D43" s="27"/>
      <c r="E43" s="28"/>
      <c r="H43" s="8"/>
    </row>
    <row r="44" spans="1:8" ht="16.2" customHeight="1">
      <c r="A44" s="10" t="s">
        <v>80</v>
      </c>
      <c r="B44" s="33" t="s">
        <v>88</v>
      </c>
      <c r="C44" s="45"/>
      <c r="D44" s="27"/>
      <c r="E44" s="28"/>
      <c r="H44" s="8"/>
    </row>
    <row r="45" spans="1:8" ht="16.2" customHeight="1">
      <c r="A45" s="10" t="s">
        <v>81</v>
      </c>
      <c r="B45" s="33" t="s">
        <v>89</v>
      </c>
      <c r="C45" s="45"/>
      <c r="D45" s="27"/>
      <c r="E45" s="28"/>
      <c r="H45" s="8"/>
    </row>
    <row r="46" spans="1:8" ht="14.4" customHeight="1">
      <c r="A46" s="36" t="s">
        <v>14</v>
      </c>
      <c r="B46" s="37"/>
      <c r="C46" s="37"/>
      <c r="D46" s="37"/>
      <c r="E46" s="38"/>
    </row>
    <row r="47" spans="1:8">
      <c r="A47" s="35" t="s">
        <v>3</v>
      </c>
      <c r="B47" s="35"/>
      <c r="C47" s="35"/>
      <c r="D47" s="14" t="e">
        <f>AVERAGE(D48:D51)</f>
        <v>#DIV/0!</v>
      </c>
      <c r="E47" s="14" t="e">
        <f>AVERAGE(E48:E51)</f>
        <v>#DIV/0!</v>
      </c>
    </row>
    <row r="48" spans="1:8" ht="16.2" customHeight="1">
      <c r="A48" s="10" t="s">
        <v>57</v>
      </c>
      <c r="B48" s="33" t="s">
        <v>90</v>
      </c>
      <c r="C48" s="34"/>
      <c r="D48" s="27"/>
      <c r="E48" s="28"/>
      <c r="H48" s="9"/>
    </row>
    <row r="49" spans="1:11" ht="16.2" customHeight="1">
      <c r="A49" s="10" t="s">
        <v>58</v>
      </c>
      <c r="B49" s="33" t="s">
        <v>92</v>
      </c>
      <c r="C49" s="34"/>
      <c r="D49" s="27"/>
      <c r="E49" s="28"/>
      <c r="H49" s="9"/>
    </row>
    <row r="50" spans="1:11" ht="16.2" customHeight="1">
      <c r="A50" s="10" t="s">
        <v>59</v>
      </c>
      <c r="B50" s="33" t="s">
        <v>91</v>
      </c>
      <c r="C50" s="34"/>
      <c r="D50" s="27"/>
      <c r="E50" s="28"/>
      <c r="H50" s="9"/>
    </row>
    <row r="51" spans="1:11" ht="16.2" customHeight="1">
      <c r="A51" s="10" t="s">
        <v>62</v>
      </c>
      <c r="B51" s="33" t="s">
        <v>25</v>
      </c>
      <c r="C51" s="34"/>
      <c r="D51" s="27"/>
      <c r="E51" s="28"/>
      <c r="H51" s="9"/>
    </row>
    <row r="52" spans="1:11" ht="13.2" customHeight="1">
      <c r="A52" s="42" t="s">
        <v>26</v>
      </c>
      <c r="B52" s="43"/>
      <c r="C52" s="43"/>
      <c r="D52" s="43"/>
      <c r="E52" s="44"/>
    </row>
    <row r="53" spans="1:11" ht="13.2" customHeight="1">
      <c r="A53" s="36" t="s">
        <v>1</v>
      </c>
      <c r="B53" s="37"/>
      <c r="C53" s="37"/>
      <c r="D53" s="37"/>
      <c r="E53" s="38"/>
    </row>
    <row r="54" spans="1:11">
      <c r="A54" s="35" t="s">
        <v>3</v>
      </c>
      <c r="B54" s="35"/>
      <c r="C54" s="35"/>
      <c r="D54" s="14" t="e">
        <f>AVERAGE(D55:D62)</f>
        <v>#DIV/0!</v>
      </c>
      <c r="E54" s="14" t="e">
        <f>AVERAGE(E55:E62)</f>
        <v>#DIV/0!</v>
      </c>
    </row>
    <row r="55" spans="1:11" ht="24" customHeight="1">
      <c r="A55" s="10" t="s">
        <v>47</v>
      </c>
      <c r="B55" s="33" t="s">
        <v>27</v>
      </c>
      <c r="C55" s="34"/>
      <c r="D55" s="27"/>
      <c r="E55" s="28"/>
      <c r="G55" s="8"/>
      <c r="K55" s="8"/>
    </row>
    <row r="56" spans="1:11" ht="23.4" customHeight="1">
      <c r="A56" s="10" t="s">
        <v>48</v>
      </c>
      <c r="B56" s="33" t="s">
        <v>97</v>
      </c>
      <c r="C56" s="34"/>
      <c r="D56" s="27"/>
      <c r="E56" s="28"/>
      <c r="G56" s="8"/>
      <c r="K56" s="8"/>
    </row>
    <row r="57" spans="1:11" ht="46.95" customHeight="1">
      <c r="A57" s="10" t="s">
        <v>49</v>
      </c>
      <c r="B57" s="33" t="s">
        <v>28</v>
      </c>
      <c r="C57" s="34"/>
      <c r="D57" s="27"/>
      <c r="E57" s="28"/>
      <c r="G57" s="8"/>
      <c r="K57" s="8"/>
    </row>
    <row r="58" spans="1:11" ht="34.200000000000003" customHeight="1">
      <c r="A58" s="10" t="s">
        <v>50</v>
      </c>
      <c r="B58" s="33" t="s">
        <v>29</v>
      </c>
      <c r="C58" s="34"/>
      <c r="D58" s="27"/>
      <c r="E58" s="28"/>
      <c r="G58" s="8"/>
      <c r="K58" s="8"/>
    </row>
    <row r="59" spans="1:11" ht="23.4" customHeight="1">
      <c r="A59" s="10" t="s">
        <v>51</v>
      </c>
      <c r="B59" s="33" t="s">
        <v>93</v>
      </c>
      <c r="C59" s="34"/>
      <c r="D59" s="27"/>
      <c r="E59" s="28"/>
      <c r="G59" s="6"/>
      <c r="K59" s="8"/>
    </row>
    <row r="60" spans="1:11" ht="16.2" customHeight="1">
      <c r="A60" s="10" t="s">
        <v>52</v>
      </c>
      <c r="B60" s="33" t="s">
        <v>94</v>
      </c>
      <c r="C60" s="34"/>
      <c r="D60" s="27"/>
      <c r="E60" s="28"/>
      <c r="G60" s="6"/>
      <c r="K60" s="8"/>
    </row>
    <row r="61" spans="1:11" ht="16.2" customHeight="1">
      <c r="A61" s="10" t="s">
        <v>98</v>
      </c>
      <c r="B61" s="33" t="s">
        <v>95</v>
      </c>
      <c r="C61" s="34"/>
      <c r="D61" s="27"/>
      <c r="E61" s="28"/>
      <c r="G61" s="6"/>
      <c r="K61" s="8"/>
    </row>
    <row r="62" spans="1:11" ht="26.4" customHeight="1">
      <c r="A62" s="10" t="s">
        <v>99</v>
      </c>
      <c r="B62" s="46" t="s">
        <v>96</v>
      </c>
      <c r="C62" s="47"/>
      <c r="D62" s="27"/>
      <c r="E62" s="28"/>
      <c r="G62" s="6"/>
      <c r="K62" s="8"/>
    </row>
    <row r="63" spans="1:11" ht="13.2" customHeight="1">
      <c r="A63" s="36" t="s">
        <v>10</v>
      </c>
      <c r="B63" s="37"/>
      <c r="C63" s="37"/>
      <c r="D63" s="37"/>
      <c r="E63" s="38"/>
      <c r="K63" s="6"/>
    </row>
    <row r="64" spans="1:11" ht="15.6">
      <c r="A64" s="35" t="s">
        <v>3</v>
      </c>
      <c r="B64" s="35"/>
      <c r="C64" s="35"/>
      <c r="D64" s="14" t="e">
        <f>AVERAGE(D65:D103)</f>
        <v>#DIV/0!</v>
      </c>
      <c r="E64" s="14" t="e">
        <f>AVERAGE(E65:E103)</f>
        <v>#DIV/0!</v>
      </c>
      <c r="K64" s="6"/>
    </row>
    <row r="65" spans="1:11" ht="16.2" customHeight="1">
      <c r="A65" s="29" t="s">
        <v>53</v>
      </c>
      <c r="B65" s="31" t="s">
        <v>127</v>
      </c>
      <c r="C65" s="32"/>
      <c r="D65" s="27"/>
      <c r="E65" s="28"/>
      <c r="K65" s="6"/>
    </row>
    <row r="66" spans="1:11" ht="16.2" customHeight="1">
      <c r="A66" s="29" t="s">
        <v>54</v>
      </c>
      <c r="B66" s="31" t="s">
        <v>128</v>
      </c>
      <c r="C66" s="32"/>
      <c r="D66" s="27"/>
      <c r="E66" s="28"/>
      <c r="K66" s="6"/>
    </row>
    <row r="67" spans="1:11" ht="16.2" customHeight="1">
      <c r="A67" s="29" t="s">
        <v>55</v>
      </c>
      <c r="B67" s="31" t="s">
        <v>129</v>
      </c>
      <c r="C67" s="32"/>
      <c r="D67" s="27"/>
      <c r="E67" s="28"/>
      <c r="K67" s="6"/>
    </row>
    <row r="68" spans="1:11" ht="36" customHeight="1">
      <c r="A68" s="29" t="s">
        <v>56</v>
      </c>
      <c r="B68" s="31" t="s">
        <v>161</v>
      </c>
      <c r="C68" s="32"/>
      <c r="D68" s="27"/>
      <c r="E68" s="28"/>
      <c r="K68" s="6"/>
    </row>
    <row r="69" spans="1:11" ht="16.2" customHeight="1">
      <c r="A69" s="29" t="s">
        <v>60</v>
      </c>
      <c r="B69" s="31" t="s">
        <v>130</v>
      </c>
      <c r="C69" s="32"/>
      <c r="D69" s="27"/>
      <c r="E69" s="28"/>
      <c r="K69" s="6"/>
    </row>
    <row r="70" spans="1:11" ht="16.2" customHeight="1">
      <c r="A70" s="29" t="s">
        <v>61</v>
      </c>
      <c r="B70" s="31" t="s">
        <v>131</v>
      </c>
      <c r="C70" s="32"/>
      <c r="D70" s="27"/>
      <c r="E70" s="28"/>
      <c r="K70" s="6"/>
    </row>
    <row r="71" spans="1:11" ht="16.2" customHeight="1">
      <c r="A71" s="29" t="s">
        <v>63</v>
      </c>
      <c r="B71" s="31" t="s">
        <v>132</v>
      </c>
      <c r="C71" s="32"/>
      <c r="D71" s="27"/>
      <c r="E71" s="28"/>
      <c r="K71" s="6"/>
    </row>
    <row r="72" spans="1:11" ht="16.2" customHeight="1">
      <c r="A72" s="29" t="s">
        <v>64</v>
      </c>
      <c r="B72" s="31" t="s">
        <v>133</v>
      </c>
      <c r="C72" s="32"/>
      <c r="D72" s="27"/>
      <c r="E72" s="28"/>
      <c r="K72" s="6"/>
    </row>
    <row r="73" spans="1:11" ht="16.2" customHeight="1">
      <c r="A73" s="29" t="s">
        <v>65</v>
      </c>
      <c r="B73" s="31" t="s">
        <v>134</v>
      </c>
      <c r="C73" s="32"/>
      <c r="D73" s="27"/>
      <c r="E73" s="28"/>
      <c r="K73" s="6"/>
    </row>
    <row r="74" spans="1:11" ht="16.2" customHeight="1">
      <c r="A74" s="29" t="s">
        <v>79</v>
      </c>
      <c r="B74" s="31" t="s">
        <v>135</v>
      </c>
      <c r="C74" s="32"/>
      <c r="D74" s="27"/>
      <c r="E74" s="28"/>
      <c r="K74" s="6"/>
    </row>
    <row r="75" spans="1:11" ht="25.2" customHeight="1">
      <c r="A75" s="29" t="s">
        <v>80</v>
      </c>
      <c r="B75" s="31" t="s">
        <v>136</v>
      </c>
      <c r="C75" s="32"/>
      <c r="D75" s="27"/>
      <c r="E75" s="28"/>
      <c r="K75" s="6"/>
    </row>
    <row r="76" spans="1:11" ht="24" customHeight="1">
      <c r="A76" s="29" t="s">
        <v>81</v>
      </c>
      <c r="B76" s="31" t="s">
        <v>137</v>
      </c>
      <c r="C76" s="32"/>
      <c r="D76" s="27"/>
      <c r="E76" s="28"/>
      <c r="K76" s="6"/>
    </row>
    <row r="77" spans="1:11" ht="16.2" customHeight="1">
      <c r="A77" s="29" t="s">
        <v>100</v>
      </c>
      <c r="B77" s="31" t="s">
        <v>138</v>
      </c>
      <c r="C77" s="32"/>
      <c r="D77" s="27"/>
      <c r="E77" s="28"/>
      <c r="K77" s="6"/>
    </row>
    <row r="78" spans="1:11" ht="16.2" customHeight="1">
      <c r="A78" s="29" t="s">
        <v>101</v>
      </c>
      <c r="B78" s="31" t="s">
        <v>139</v>
      </c>
      <c r="C78" s="32"/>
      <c r="D78" s="27"/>
      <c r="E78" s="28"/>
      <c r="K78" s="6"/>
    </row>
    <row r="79" spans="1:11" ht="16.2" customHeight="1">
      <c r="A79" s="29" t="s">
        <v>102</v>
      </c>
      <c r="B79" s="31" t="s">
        <v>140</v>
      </c>
      <c r="C79" s="32"/>
      <c r="D79" s="27"/>
      <c r="E79" s="28"/>
      <c r="K79" s="6"/>
    </row>
    <row r="80" spans="1:11" ht="16.2" customHeight="1">
      <c r="A80" s="29" t="s">
        <v>103</v>
      </c>
      <c r="B80" s="31" t="s">
        <v>141</v>
      </c>
      <c r="C80" s="32"/>
      <c r="D80" s="27"/>
      <c r="E80" s="28"/>
      <c r="K80" s="6"/>
    </row>
    <row r="81" spans="1:11" ht="16.2" customHeight="1">
      <c r="A81" s="29" t="s">
        <v>104</v>
      </c>
      <c r="B81" s="31" t="s">
        <v>142</v>
      </c>
      <c r="C81" s="32"/>
      <c r="D81" s="27"/>
      <c r="E81" s="28"/>
      <c r="K81" s="6"/>
    </row>
    <row r="82" spans="1:11" ht="16.2" customHeight="1">
      <c r="A82" s="29" t="s">
        <v>105</v>
      </c>
      <c r="B82" s="31" t="s">
        <v>143</v>
      </c>
      <c r="C82" s="32"/>
      <c r="D82" s="27"/>
      <c r="E82" s="28"/>
      <c r="K82" s="6"/>
    </row>
    <row r="83" spans="1:11" ht="16.2" customHeight="1">
      <c r="A83" s="29" t="s">
        <v>106</v>
      </c>
      <c r="B83" s="31" t="s">
        <v>144</v>
      </c>
      <c r="C83" s="32"/>
      <c r="D83" s="27"/>
      <c r="E83" s="28"/>
      <c r="K83" s="6"/>
    </row>
    <row r="84" spans="1:11" ht="16.2" customHeight="1">
      <c r="A84" s="29" t="s">
        <v>107</v>
      </c>
      <c r="B84" s="31" t="s">
        <v>145</v>
      </c>
      <c r="C84" s="32"/>
      <c r="D84" s="27"/>
      <c r="E84" s="28"/>
      <c r="K84" s="6"/>
    </row>
    <row r="85" spans="1:11" ht="26.4" customHeight="1">
      <c r="A85" s="29" t="s">
        <v>108</v>
      </c>
      <c r="B85" s="31" t="s">
        <v>146</v>
      </c>
      <c r="C85" s="32"/>
      <c r="D85" s="27"/>
      <c r="E85" s="28"/>
      <c r="K85" s="6"/>
    </row>
    <row r="86" spans="1:11" ht="16.2" customHeight="1">
      <c r="A86" s="29" t="s">
        <v>109</v>
      </c>
      <c r="B86" s="31" t="s">
        <v>147</v>
      </c>
      <c r="C86" s="32"/>
      <c r="D86" s="27"/>
      <c r="E86" s="28"/>
      <c r="K86" s="6"/>
    </row>
    <row r="87" spans="1:11" ht="24" customHeight="1">
      <c r="A87" s="29" t="s">
        <v>110</v>
      </c>
      <c r="B87" s="31" t="s">
        <v>148</v>
      </c>
      <c r="C87" s="32"/>
      <c r="D87" s="27"/>
      <c r="E87" s="28"/>
      <c r="K87" s="6"/>
    </row>
    <row r="88" spans="1:11" ht="16.2" customHeight="1">
      <c r="A88" s="29" t="s">
        <v>111</v>
      </c>
      <c r="B88" s="31" t="s">
        <v>149</v>
      </c>
      <c r="C88" s="32"/>
      <c r="D88" s="27"/>
      <c r="E88" s="28"/>
      <c r="K88" s="6"/>
    </row>
    <row r="89" spans="1:11" ht="16.2" customHeight="1">
      <c r="A89" s="29" t="s">
        <v>112</v>
      </c>
      <c r="B89" s="31" t="s">
        <v>150</v>
      </c>
      <c r="C89" s="32"/>
      <c r="D89" s="27"/>
      <c r="E89" s="28"/>
      <c r="K89" s="6"/>
    </row>
    <row r="90" spans="1:11" ht="16.2" customHeight="1">
      <c r="A90" s="29" t="s">
        <v>113</v>
      </c>
      <c r="B90" s="31" t="s">
        <v>151</v>
      </c>
      <c r="C90" s="32"/>
      <c r="D90" s="27"/>
      <c r="E90" s="28"/>
      <c r="K90" s="6"/>
    </row>
    <row r="91" spans="1:11" ht="16.2" customHeight="1">
      <c r="A91" s="29" t="s">
        <v>114</v>
      </c>
      <c r="B91" s="31" t="s">
        <v>152</v>
      </c>
      <c r="C91" s="32"/>
      <c r="D91" s="27"/>
      <c r="E91" s="28"/>
    </row>
    <row r="92" spans="1:11" ht="16.2" customHeight="1">
      <c r="A92" s="29" t="s">
        <v>115</v>
      </c>
      <c r="B92" s="31" t="s">
        <v>153</v>
      </c>
      <c r="C92" s="32"/>
      <c r="D92" s="27"/>
      <c r="E92" s="28"/>
    </row>
    <row r="93" spans="1:11" ht="16.2" customHeight="1">
      <c r="A93" s="29" t="s">
        <v>116</v>
      </c>
      <c r="B93" s="31" t="s">
        <v>154</v>
      </c>
      <c r="C93" s="32"/>
      <c r="D93" s="27"/>
      <c r="E93" s="28"/>
    </row>
    <row r="94" spans="1:11" ht="16.2" customHeight="1">
      <c r="A94" s="29" t="s">
        <v>117</v>
      </c>
      <c r="B94" s="31" t="s">
        <v>155</v>
      </c>
      <c r="C94" s="32"/>
      <c r="D94" s="27"/>
      <c r="E94" s="28"/>
    </row>
    <row r="95" spans="1:11" ht="24.6" customHeight="1">
      <c r="A95" s="29" t="s">
        <v>118</v>
      </c>
      <c r="B95" s="31" t="s">
        <v>156</v>
      </c>
      <c r="C95" s="32"/>
      <c r="D95" s="27"/>
      <c r="E95" s="28"/>
    </row>
    <row r="96" spans="1:11" ht="16.2" customHeight="1">
      <c r="A96" s="29" t="s">
        <v>119</v>
      </c>
      <c r="B96" s="31" t="s">
        <v>157</v>
      </c>
      <c r="C96" s="32"/>
      <c r="D96" s="27"/>
      <c r="E96" s="28"/>
    </row>
    <row r="97" spans="1:5" ht="23.4" customHeight="1">
      <c r="A97" s="29" t="s">
        <v>120</v>
      </c>
      <c r="B97" s="31" t="s">
        <v>30</v>
      </c>
      <c r="C97" s="32"/>
      <c r="D97" s="27"/>
      <c r="E97" s="28"/>
    </row>
    <row r="98" spans="1:5" ht="24" customHeight="1">
      <c r="A98" s="29" t="s">
        <v>121</v>
      </c>
      <c r="B98" s="31" t="s">
        <v>31</v>
      </c>
      <c r="C98" s="32"/>
      <c r="D98" s="27"/>
      <c r="E98" s="28"/>
    </row>
    <row r="99" spans="1:5" ht="16.2" customHeight="1">
      <c r="A99" s="29" t="s">
        <v>122</v>
      </c>
      <c r="B99" s="31" t="s">
        <v>32</v>
      </c>
      <c r="C99" s="32"/>
      <c r="D99" s="27"/>
      <c r="E99" s="28"/>
    </row>
    <row r="100" spans="1:5" ht="24.6" customHeight="1">
      <c r="A100" s="29" t="s">
        <v>123</v>
      </c>
      <c r="B100" s="31" t="s">
        <v>158</v>
      </c>
      <c r="C100" s="32"/>
      <c r="D100" s="27"/>
      <c r="E100" s="28"/>
    </row>
    <row r="101" spans="1:5" ht="22.95" customHeight="1">
      <c r="A101" s="29" t="s">
        <v>124</v>
      </c>
      <c r="B101" s="31" t="s">
        <v>162</v>
      </c>
      <c r="C101" s="32"/>
      <c r="D101" s="27"/>
      <c r="E101" s="28"/>
    </row>
    <row r="102" spans="1:5" ht="16.2" customHeight="1">
      <c r="A102" s="29" t="s">
        <v>125</v>
      </c>
      <c r="B102" s="31" t="s">
        <v>159</v>
      </c>
      <c r="C102" s="32"/>
      <c r="D102" s="27"/>
      <c r="E102" s="28"/>
    </row>
    <row r="103" spans="1:5" ht="16.2" customHeight="1">
      <c r="A103" s="29" t="s">
        <v>126</v>
      </c>
      <c r="B103" s="31" t="s">
        <v>160</v>
      </c>
      <c r="C103" s="32"/>
      <c r="D103" s="27"/>
      <c r="E103" s="28"/>
    </row>
    <row r="104" spans="1:5" ht="14.4" customHeight="1">
      <c r="A104" s="36" t="s">
        <v>14</v>
      </c>
      <c r="B104" s="37"/>
      <c r="C104" s="37"/>
      <c r="D104" s="37"/>
      <c r="E104" s="38"/>
    </row>
    <row r="105" spans="1:5">
      <c r="A105" s="35" t="s">
        <v>3</v>
      </c>
      <c r="B105" s="54"/>
      <c r="C105" s="35"/>
      <c r="D105" s="14">
        <f>AVERAGE(D106:D120)</f>
        <v>2</v>
      </c>
      <c r="E105" s="14">
        <f>AVERAGE(E106:E120)</f>
        <v>3</v>
      </c>
    </row>
    <row r="106" spans="1:5" ht="25.2" customHeight="1">
      <c r="A106" s="29" t="s">
        <v>57</v>
      </c>
      <c r="B106" s="31" t="s">
        <v>171</v>
      </c>
      <c r="C106" s="32"/>
      <c r="D106" s="27"/>
      <c r="E106" s="28"/>
    </row>
    <row r="107" spans="1:5" ht="16.2" customHeight="1">
      <c r="A107" s="29" t="s">
        <v>58</v>
      </c>
      <c r="B107" s="31" t="s">
        <v>172</v>
      </c>
      <c r="C107" s="32"/>
      <c r="D107" s="27"/>
      <c r="E107" s="28"/>
    </row>
    <row r="108" spans="1:5" ht="16.2" customHeight="1">
      <c r="A108" s="29" t="s">
        <v>59</v>
      </c>
      <c r="B108" s="31" t="s">
        <v>173</v>
      </c>
      <c r="C108" s="32"/>
      <c r="D108" s="27"/>
      <c r="E108" s="28"/>
    </row>
    <row r="109" spans="1:5" ht="25.95" customHeight="1">
      <c r="A109" s="29" t="s">
        <v>62</v>
      </c>
      <c r="B109" s="31" t="s">
        <v>174</v>
      </c>
      <c r="C109" s="32"/>
      <c r="D109" s="27"/>
      <c r="E109" s="28"/>
    </row>
    <row r="110" spans="1:5" ht="16.2" customHeight="1">
      <c r="A110" s="29" t="s">
        <v>66</v>
      </c>
      <c r="B110" s="31" t="s">
        <v>175</v>
      </c>
      <c r="C110" s="32"/>
      <c r="D110" s="27">
        <v>2</v>
      </c>
      <c r="E110" s="28">
        <v>3</v>
      </c>
    </row>
    <row r="111" spans="1:5" ht="25.2" customHeight="1">
      <c r="A111" s="29" t="s">
        <v>78</v>
      </c>
      <c r="B111" s="31" t="s">
        <v>176</v>
      </c>
      <c r="C111" s="32"/>
      <c r="D111" s="27">
        <v>2</v>
      </c>
      <c r="E111" s="28">
        <v>3</v>
      </c>
    </row>
    <row r="112" spans="1:5" ht="16.2" customHeight="1">
      <c r="A112" s="29" t="s">
        <v>199</v>
      </c>
      <c r="B112" s="31" t="s">
        <v>177</v>
      </c>
      <c r="C112" s="32"/>
      <c r="D112" s="27">
        <v>2</v>
      </c>
      <c r="E112" s="28">
        <v>3</v>
      </c>
    </row>
    <row r="113" spans="1:5" ht="16.2" customHeight="1">
      <c r="A113" s="29" t="s">
        <v>163</v>
      </c>
      <c r="B113" s="31" t="s">
        <v>178</v>
      </c>
      <c r="C113" s="32"/>
      <c r="D113" s="27">
        <v>2</v>
      </c>
      <c r="E113" s="28">
        <v>3</v>
      </c>
    </row>
    <row r="114" spans="1:5" ht="25.95" customHeight="1">
      <c r="A114" s="29" t="s">
        <v>164</v>
      </c>
      <c r="B114" s="31" t="s">
        <v>179</v>
      </c>
      <c r="C114" s="32"/>
      <c r="D114" s="27">
        <v>2</v>
      </c>
      <c r="E114" s="28">
        <v>3</v>
      </c>
    </row>
    <row r="115" spans="1:5" ht="25.95" customHeight="1">
      <c r="A115" s="29" t="s">
        <v>165</v>
      </c>
      <c r="B115" s="31" t="s">
        <v>180</v>
      </c>
      <c r="C115" s="32"/>
      <c r="D115" s="27">
        <v>2</v>
      </c>
      <c r="E115" s="28">
        <v>3</v>
      </c>
    </row>
    <row r="116" spans="1:5" ht="23.4" customHeight="1">
      <c r="A116" s="29" t="s">
        <v>166</v>
      </c>
      <c r="B116" s="31" t="s">
        <v>181</v>
      </c>
      <c r="C116" s="32"/>
      <c r="D116" s="27">
        <v>2</v>
      </c>
      <c r="E116" s="28">
        <v>3</v>
      </c>
    </row>
    <row r="117" spans="1:5" ht="16.2" customHeight="1">
      <c r="A117" s="29" t="s">
        <v>167</v>
      </c>
      <c r="B117" s="31" t="s">
        <v>182</v>
      </c>
      <c r="C117" s="32"/>
      <c r="D117" s="27">
        <v>2</v>
      </c>
      <c r="E117" s="28">
        <v>3</v>
      </c>
    </row>
    <row r="118" spans="1:5" ht="25.2" customHeight="1">
      <c r="A118" s="29" t="s">
        <v>168</v>
      </c>
      <c r="B118" s="31" t="s">
        <v>183</v>
      </c>
      <c r="C118" s="32"/>
      <c r="D118" s="27">
        <v>2</v>
      </c>
      <c r="E118" s="28">
        <v>3</v>
      </c>
    </row>
    <row r="119" spans="1:5" ht="16.2" customHeight="1">
      <c r="A119" s="29" t="s">
        <v>169</v>
      </c>
      <c r="B119" s="31" t="s">
        <v>33</v>
      </c>
      <c r="C119" s="32"/>
      <c r="D119" s="27">
        <v>2</v>
      </c>
      <c r="E119" s="28">
        <v>3</v>
      </c>
    </row>
    <row r="120" spans="1:5" ht="27" customHeight="1">
      <c r="A120" s="29" t="s">
        <v>170</v>
      </c>
      <c r="B120" s="56" t="s">
        <v>34</v>
      </c>
      <c r="C120" s="57"/>
      <c r="D120" s="27">
        <v>2</v>
      </c>
      <c r="E120" s="28">
        <v>3</v>
      </c>
    </row>
    <row r="121" spans="1:5" ht="13.2" customHeight="1">
      <c r="A121" s="42" t="s">
        <v>35</v>
      </c>
      <c r="B121" s="55"/>
      <c r="C121" s="43"/>
      <c r="D121" s="43"/>
      <c r="E121" s="44"/>
    </row>
    <row r="122" spans="1:5" ht="13.2" customHeight="1">
      <c r="A122" s="36" t="s">
        <v>1</v>
      </c>
      <c r="B122" s="37"/>
      <c r="C122" s="37"/>
      <c r="D122" s="37"/>
      <c r="E122" s="38"/>
    </row>
    <row r="123" spans="1:5">
      <c r="A123" s="35" t="s">
        <v>3</v>
      </c>
      <c r="B123" s="54"/>
      <c r="C123" s="35"/>
      <c r="D123" s="14">
        <f>AVERAGE(D124:D132)</f>
        <v>1.8888888888888888</v>
      </c>
      <c r="E123" s="14">
        <f>AVERAGE(E124:E132)</f>
        <v>2.8888888888888888</v>
      </c>
    </row>
    <row r="124" spans="1:5" ht="16.2" customHeight="1">
      <c r="A124" s="29" t="s">
        <v>47</v>
      </c>
      <c r="B124" s="31" t="s">
        <v>185</v>
      </c>
      <c r="C124" s="32"/>
      <c r="D124" s="27">
        <v>1</v>
      </c>
      <c r="E124" s="28">
        <v>2</v>
      </c>
    </row>
    <row r="125" spans="1:5" ht="16.2" customHeight="1">
      <c r="A125" s="29" t="s">
        <v>48</v>
      </c>
      <c r="B125" s="31" t="s">
        <v>186</v>
      </c>
      <c r="C125" s="32"/>
      <c r="D125" s="27">
        <v>2</v>
      </c>
      <c r="E125" s="28">
        <v>3</v>
      </c>
    </row>
    <row r="126" spans="1:5" ht="16.2" customHeight="1">
      <c r="A126" s="29" t="s">
        <v>49</v>
      </c>
      <c r="B126" s="31" t="s">
        <v>187</v>
      </c>
      <c r="C126" s="32"/>
      <c r="D126" s="27">
        <v>2</v>
      </c>
      <c r="E126" s="28">
        <v>3</v>
      </c>
    </row>
    <row r="127" spans="1:5" ht="16.2" customHeight="1">
      <c r="A127" s="29" t="s">
        <v>50</v>
      </c>
      <c r="B127" s="31" t="s">
        <v>188</v>
      </c>
      <c r="C127" s="32"/>
      <c r="D127" s="27">
        <v>2</v>
      </c>
      <c r="E127" s="28">
        <v>3</v>
      </c>
    </row>
    <row r="128" spans="1:5" ht="22.95" customHeight="1">
      <c r="A128" s="29" t="s">
        <v>51</v>
      </c>
      <c r="B128" s="31" t="s">
        <v>189</v>
      </c>
      <c r="C128" s="32"/>
      <c r="D128" s="27">
        <v>2</v>
      </c>
      <c r="E128" s="28">
        <v>3</v>
      </c>
    </row>
    <row r="129" spans="1:5" ht="24.6" customHeight="1">
      <c r="A129" s="29" t="s">
        <v>52</v>
      </c>
      <c r="B129" s="31" t="s">
        <v>36</v>
      </c>
      <c r="C129" s="32"/>
      <c r="D129" s="27">
        <v>2</v>
      </c>
      <c r="E129" s="28">
        <v>3</v>
      </c>
    </row>
    <row r="130" spans="1:5" ht="24.6" customHeight="1">
      <c r="A130" s="29" t="s">
        <v>98</v>
      </c>
      <c r="B130" s="31" t="s">
        <v>37</v>
      </c>
      <c r="C130" s="32"/>
      <c r="D130" s="27">
        <v>2</v>
      </c>
      <c r="E130" s="28">
        <v>3</v>
      </c>
    </row>
    <row r="131" spans="1:5" ht="16.2" customHeight="1">
      <c r="A131" s="29" t="s">
        <v>99</v>
      </c>
      <c r="B131" s="31" t="s">
        <v>38</v>
      </c>
      <c r="C131" s="32"/>
      <c r="D131" s="27">
        <v>2</v>
      </c>
      <c r="E131" s="28">
        <v>3</v>
      </c>
    </row>
    <row r="132" spans="1:5" ht="24" customHeight="1">
      <c r="A132" s="29" t="s">
        <v>184</v>
      </c>
      <c r="B132" s="31" t="s">
        <v>39</v>
      </c>
      <c r="C132" s="32"/>
      <c r="D132" s="27">
        <v>2</v>
      </c>
      <c r="E132" s="28">
        <v>3</v>
      </c>
    </row>
    <row r="133" spans="1:5" ht="13.2" customHeight="1">
      <c r="A133" s="36" t="s">
        <v>10</v>
      </c>
      <c r="B133" s="39"/>
      <c r="C133" s="37"/>
      <c r="D133" s="37"/>
      <c r="E133" s="38"/>
    </row>
    <row r="134" spans="1:5">
      <c r="A134" s="35" t="s">
        <v>3</v>
      </c>
      <c r="B134" s="54"/>
      <c r="C134" s="35"/>
      <c r="D134" s="14">
        <f>AVERAGE(D135:D146)</f>
        <v>2.4166666666666665</v>
      </c>
      <c r="E134" s="14">
        <f>AVERAGE(E135:E146)</f>
        <v>2.8333333333333335</v>
      </c>
    </row>
    <row r="135" spans="1:5" ht="23.4" customHeight="1">
      <c r="A135" s="30" t="s">
        <v>53</v>
      </c>
      <c r="B135" s="31" t="s">
        <v>198</v>
      </c>
      <c r="C135" s="32"/>
      <c r="D135" s="27">
        <v>2</v>
      </c>
      <c r="E135" s="28">
        <v>3</v>
      </c>
    </row>
    <row r="136" spans="1:5" ht="23.4" customHeight="1">
      <c r="A136" s="30" t="s">
        <v>54</v>
      </c>
      <c r="B136" s="31" t="s">
        <v>190</v>
      </c>
      <c r="C136" s="32"/>
      <c r="D136" s="27">
        <v>3</v>
      </c>
      <c r="E136" s="28">
        <v>3</v>
      </c>
    </row>
    <row r="137" spans="1:5" ht="16.2" customHeight="1">
      <c r="A137" s="30" t="s">
        <v>55</v>
      </c>
      <c r="B137" s="31" t="s">
        <v>191</v>
      </c>
      <c r="C137" s="32"/>
      <c r="D137" s="27">
        <v>3</v>
      </c>
      <c r="E137" s="28">
        <v>3</v>
      </c>
    </row>
    <row r="138" spans="1:5" ht="16.2" customHeight="1">
      <c r="A138" s="30" t="s">
        <v>56</v>
      </c>
      <c r="B138" s="31" t="s">
        <v>192</v>
      </c>
      <c r="C138" s="32"/>
      <c r="D138" s="27">
        <v>1</v>
      </c>
      <c r="E138" s="28">
        <v>2</v>
      </c>
    </row>
    <row r="139" spans="1:5" ht="24.6" customHeight="1">
      <c r="A139" s="30" t="s">
        <v>60</v>
      </c>
      <c r="B139" s="31" t="s">
        <v>193</v>
      </c>
      <c r="C139" s="32"/>
      <c r="D139" s="27">
        <v>1</v>
      </c>
      <c r="E139" s="28">
        <v>2</v>
      </c>
    </row>
    <row r="140" spans="1:5" ht="16.2" customHeight="1">
      <c r="A140" s="30" t="s">
        <v>61</v>
      </c>
      <c r="B140" s="31" t="s">
        <v>194</v>
      </c>
      <c r="C140" s="32"/>
      <c r="D140" s="27">
        <v>2</v>
      </c>
      <c r="E140" s="28">
        <v>3</v>
      </c>
    </row>
    <row r="141" spans="1:5" ht="16.2" customHeight="1">
      <c r="A141" s="30" t="s">
        <v>63</v>
      </c>
      <c r="B141" s="31" t="s">
        <v>195</v>
      </c>
      <c r="C141" s="32"/>
      <c r="D141" s="27">
        <v>2</v>
      </c>
      <c r="E141" s="28">
        <v>3</v>
      </c>
    </row>
    <row r="142" spans="1:5" ht="24" customHeight="1">
      <c r="A142" s="30" t="s">
        <v>64</v>
      </c>
      <c r="B142" s="31" t="s">
        <v>196</v>
      </c>
      <c r="C142" s="32"/>
      <c r="D142" s="27">
        <v>3</v>
      </c>
      <c r="E142" s="28">
        <v>3</v>
      </c>
    </row>
    <row r="143" spans="1:5" ht="24.6" customHeight="1">
      <c r="A143" s="30" t="s">
        <v>65</v>
      </c>
      <c r="B143" s="31" t="s">
        <v>40</v>
      </c>
      <c r="C143" s="32"/>
      <c r="D143" s="27">
        <v>3</v>
      </c>
      <c r="E143" s="28">
        <v>3</v>
      </c>
    </row>
    <row r="144" spans="1:5" ht="16.2" customHeight="1">
      <c r="A144" s="30" t="s">
        <v>79</v>
      </c>
      <c r="B144" s="31" t="s">
        <v>41</v>
      </c>
      <c r="C144" s="32"/>
      <c r="D144" s="27">
        <v>3</v>
      </c>
      <c r="E144" s="28">
        <v>3</v>
      </c>
    </row>
    <row r="145" spans="1:5" ht="16.2" customHeight="1">
      <c r="A145" s="30" t="s">
        <v>80</v>
      </c>
      <c r="B145" s="31" t="s">
        <v>42</v>
      </c>
      <c r="C145" s="32"/>
      <c r="D145" s="27">
        <v>3</v>
      </c>
      <c r="E145" s="28">
        <v>3</v>
      </c>
    </row>
    <row r="146" spans="1:5" ht="24" customHeight="1">
      <c r="A146" s="30" t="s">
        <v>81</v>
      </c>
      <c r="B146" s="31" t="s">
        <v>197</v>
      </c>
      <c r="C146" s="32"/>
      <c r="D146" s="27">
        <v>3</v>
      </c>
      <c r="E146" s="28">
        <v>3</v>
      </c>
    </row>
    <row r="147" spans="1:5" ht="14.4" customHeight="1">
      <c r="A147" s="36" t="s">
        <v>14</v>
      </c>
      <c r="B147" s="39"/>
      <c r="C147" s="37"/>
      <c r="D147" s="37"/>
      <c r="E147" s="38"/>
    </row>
    <row r="148" spans="1:5">
      <c r="A148" s="35" t="s">
        <v>3</v>
      </c>
      <c r="B148" s="35"/>
      <c r="C148" s="35"/>
      <c r="D148" s="14">
        <f>AVERAGE(D149:D152)</f>
        <v>3</v>
      </c>
      <c r="E148" s="14">
        <f>AVERAGE(E149:E152)</f>
        <v>3</v>
      </c>
    </row>
    <row r="149" spans="1:5" ht="24" customHeight="1">
      <c r="A149" s="10" t="s">
        <v>57</v>
      </c>
      <c r="B149" s="33" t="s">
        <v>43</v>
      </c>
      <c r="C149" s="34"/>
      <c r="D149" s="27">
        <v>3</v>
      </c>
      <c r="E149" s="28">
        <v>3</v>
      </c>
    </row>
    <row r="150" spans="1:5" ht="16.2" customHeight="1">
      <c r="A150" s="10" t="s">
        <v>58</v>
      </c>
      <c r="B150" s="33" t="s">
        <v>44</v>
      </c>
      <c r="C150" s="34"/>
      <c r="D150" s="27">
        <v>3</v>
      </c>
      <c r="E150" s="28">
        <v>3</v>
      </c>
    </row>
    <row r="151" spans="1:5" ht="23.4" customHeight="1">
      <c r="A151" s="10" t="s">
        <v>59</v>
      </c>
      <c r="B151" s="33" t="s">
        <v>45</v>
      </c>
      <c r="C151" s="34"/>
      <c r="D151" s="27">
        <v>3</v>
      </c>
      <c r="E151" s="28">
        <v>3</v>
      </c>
    </row>
    <row r="152" spans="1:5" ht="24.6" customHeight="1">
      <c r="A152" s="10" t="s">
        <v>62</v>
      </c>
      <c r="B152" s="33" t="s">
        <v>46</v>
      </c>
      <c r="C152" s="34"/>
      <c r="D152" s="27">
        <v>3</v>
      </c>
      <c r="E152" s="28">
        <v>3</v>
      </c>
    </row>
  </sheetData>
  <sheetProtection password="CC71" sheet="1" objects="1" scenarios="1"/>
  <mergeCells count="149">
    <mergeCell ref="A1:D1"/>
    <mergeCell ref="A5:E5"/>
    <mergeCell ref="A6:E6"/>
    <mergeCell ref="A7:C7"/>
    <mergeCell ref="B8:C8"/>
    <mergeCell ref="B9:C9"/>
    <mergeCell ref="B16:C16"/>
    <mergeCell ref="B17:C17"/>
    <mergeCell ref="B18:C18"/>
    <mergeCell ref="A19:E19"/>
    <mergeCell ref="A20:C20"/>
    <mergeCell ref="B21:C21"/>
    <mergeCell ref="B10:C10"/>
    <mergeCell ref="B11:C11"/>
    <mergeCell ref="B12:C12"/>
    <mergeCell ref="B13:C13"/>
    <mergeCell ref="A14:E14"/>
    <mergeCell ref="A15:C15"/>
    <mergeCell ref="A28:E28"/>
    <mergeCell ref="A29:C29"/>
    <mergeCell ref="B30:C30"/>
    <mergeCell ref="B31:C31"/>
    <mergeCell ref="A32:E32"/>
    <mergeCell ref="A33:C33"/>
    <mergeCell ref="B22:C22"/>
    <mergeCell ref="B23:C23"/>
    <mergeCell ref="B24:C24"/>
    <mergeCell ref="B25:C25"/>
    <mergeCell ref="B26:C26"/>
    <mergeCell ref="A27:E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52:E52"/>
    <mergeCell ref="A53:E53"/>
    <mergeCell ref="A54:C54"/>
    <mergeCell ref="B55:C55"/>
    <mergeCell ref="B56:C56"/>
    <mergeCell ref="B57:C57"/>
    <mergeCell ref="A46:E46"/>
    <mergeCell ref="A47:C47"/>
    <mergeCell ref="B48:C48"/>
    <mergeCell ref="B49:C49"/>
    <mergeCell ref="B50:C50"/>
    <mergeCell ref="B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A104:E104"/>
    <mergeCell ref="A105:C105"/>
    <mergeCell ref="B94:C94"/>
    <mergeCell ref="B95:C95"/>
    <mergeCell ref="B96:C96"/>
    <mergeCell ref="B97:C97"/>
    <mergeCell ref="B98:C98"/>
    <mergeCell ref="B99:C99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A121:E121"/>
    <mergeCell ref="A122:E122"/>
    <mergeCell ref="A123:C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A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B146:C146"/>
    <mergeCell ref="A147:E147"/>
  </mergeCells>
  <conditionalFormatting sqref="D7:E7">
    <cfRule type="cellIs" dxfId="44" priority="10" operator="between">
      <formula>2.6</formula>
      <formula>3</formula>
    </cfRule>
    <cfRule type="cellIs" dxfId="43" priority="11" operator="between">
      <formula>1</formula>
      <formula>1.59</formula>
    </cfRule>
    <cfRule type="cellIs" dxfId="42" priority="12" operator="between">
      <formula>1.6</formula>
      <formula>2.59</formula>
    </cfRule>
  </conditionalFormatting>
  <conditionalFormatting sqref="D15:E15">
    <cfRule type="cellIs" dxfId="41" priority="7" operator="between">
      <formula>2.6</formula>
      <formula>3</formula>
    </cfRule>
    <cfRule type="cellIs" dxfId="40" priority="8" operator="between">
      <formula>1</formula>
      <formula>1.59</formula>
    </cfRule>
    <cfRule type="cellIs" dxfId="39" priority="9" operator="between">
      <formula>1.6</formula>
      <formula>2.59</formula>
    </cfRule>
  </conditionalFormatting>
  <conditionalFormatting sqref="D20:E20">
    <cfRule type="cellIs" dxfId="38" priority="4" operator="between">
      <formula>2.6</formula>
      <formula>3</formula>
    </cfRule>
    <cfRule type="cellIs" dxfId="37" priority="5" operator="between">
      <formula>1</formula>
      <formula>1.59</formula>
    </cfRule>
    <cfRule type="cellIs" dxfId="36" priority="6" operator="between">
      <formula>1.6</formula>
      <formula>2.59</formula>
    </cfRule>
  </conditionalFormatting>
  <conditionalFormatting sqref="D29:E29 D33:E33 D47:E47 D54:E54 D64:E64 D105:E105 D123:E123 D134:E134 D148:E148">
    <cfRule type="cellIs" dxfId="35" priority="1" operator="between">
      <formula>2.6</formula>
      <formula>3</formula>
    </cfRule>
    <cfRule type="cellIs" dxfId="34" priority="2" operator="between">
      <formula>1.6</formula>
      <formula>2.59</formula>
    </cfRule>
    <cfRule type="cellIs" dxfId="3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pane="bottomLeft" activeCell="D149" sqref="D149:E152"/>
    </sheetView>
  </sheetViews>
  <sheetFormatPr defaultColWidth="8.88671875"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8" ht="13.8">
      <c r="A1" s="48" t="s">
        <v>67</v>
      </c>
      <c r="B1" s="48"/>
      <c r="C1" s="48"/>
      <c r="D1" s="48"/>
    </row>
    <row r="2" spans="1:8">
      <c r="B2" s="1" t="s">
        <v>2</v>
      </c>
      <c r="C2" s="3"/>
    </row>
    <row r="3" spans="1:8">
      <c r="B3" s="1" t="s">
        <v>68</v>
      </c>
      <c r="C3" s="4"/>
    </row>
    <row r="4" spans="1:8">
      <c r="B4" s="1" t="s">
        <v>69</v>
      </c>
      <c r="C4" s="4"/>
      <c r="D4" s="5" t="s">
        <v>73</v>
      </c>
      <c r="E4" s="5" t="s">
        <v>74</v>
      </c>
    </row>
    <row r="5" spans="1:8" ht="14.4" customHeight="1">
      <c r="A5" s="49" t="s">
        <v>0</v>
      </c>
      <c r="B5" s="50"/>
      <c r="C5" s="50"/>
      <c r="D5" s="50"/>
      <c r="E5" s="50"/>
    </row>
    <row r="6" spans="1:8" ht="14.4" customHeight="1">
      <c r="A6" s="51" t="s">
        <v>1</v>
      </c>
      <c r="B6" s="52"/>
      <c r="C6" s="52"/>
      <c r="D6" s="52"/>
      <c r="E6" s="52"/>
    </row>
    <row r="7" spans="1:8">
      <c r="A7" s="53" t="s">
        <v>3</v>
      </c>
      <c r="B7" s="53"/>
      <c r="C7" s="53"/>
      <c r="D7" s="26" t="e">
        <f>AVERAGE(D8:D13)</f>
        <v>#DIV/0!</v>
      </c>
      <c r="E7" s="26" t="e">
        <f>AVERAGE(E8:E13)</f>
        <v>#DIV/0!</v>
      </c>
    </row>
    <row r="8" spans="1:8" ht="22.95" customHeight="1">
      <c r="A8" s="10" t="s">
        <v>47</v>
      </c>
      <c r="B8" s="33" t="s">
        <v>4</v>
      </c>
      <c r="C8" s="34"/>
      <c r="D8" s="27"/>
      <c r="E8" s="28"/>
      <c r="H8" s="6"/>
    </row>
    <row r="9" spans="1:8" ht="16.2" customHeight="1">
      <c r="A9" s="10" t="s">
        <v>48</v>
      </c>
      <c r="B9" s="33" t="s">
        <v>5</v>
      </c>
      <c r="C9" s="34"/>
      <c r="D9" s="27"/>
      <c r="E9" s="28"/>
      <c r="H9" s="6"/>
    </row>
    <row r="10" spans="1:8" ht="14.4" customHeight="1">
      <c r="A10" s="10" t="s">
        <v>49</v>
      </c>
      <c r="B10" s="33" t="s">
        <v>6</v>
      </c>
      <c r="C10" s="34"/>
      <c r="D10" s="27"/>
      <c r="E10" s="28"/>
      <c r="H10" s="6"/>
    </row>
    <row r="11" spans="1:8" ht="23.4" customHeight="1">
      <c r="A11" s="10" t="s">
        <v>50</v>
      </c>
      <c r="B11" s="33" t="s">
        <v>7</v>
      </c>
      <c r="C11" s="34"/>
      <c r="D11" s="27"/>
      <c r="E11" s="28"/>
      <c r="H11" s="6"/>
    </row>
    <row r="12" spans="1:8" ht="16.2" customHeight="1">
      <c r="A12" s="10" t="s">
        <v>51</v>
      </c>
      <c r="B12" s="33" t="s">
        <v>8</v>
      </c>
      <c r="C12" s="34"/>
      <c r="D12" s="27"/>
      <c r="E12" s="28"/>
      <c r="H12" s="6"/>
    </row>
    <row r="13" spans="1:8" ht="24" customHeight="1">
      <c r="A13" s="10" t="s">
        <v>52</v>
      </c>
      <c r="B13" s="33" t="s">
        <v>9</v>
      </c>
      <c r="C13" s="34"/>
      <c r="D13" s="27"/>
      <c r="E13" s="28"/>
      <c r="H13" s="6"/>
    </row>
    <row r="14" spans="1:8" ht="13.2" customHeight="1">
      <c r="A14" s="36" t="s">
        <v>10</v>
      </c>
      <c r="B14" s="37"/>
      <c r="C14" s="37"/>
      <c r="D14" s="37"/>
      <c r="E14" s="38"/>
    </row>
    <row r="15" spans="1:8">
      <c r="A15" s="35" t="s">
        <v>3</v>
      </c>
      <c r="B15" s="35"/>
      <c r="C15" s="35"/>
      <c r="D15" s="26" t="e">
        <f>AVERAGE(D16:D18)</f>
        <v>#DIV/0!</v>
      </c>
      <c r="E15" s="26" t="e">
        <f>AVERAGE(E16:E18)</f>
        <v>#DIV/0!</v>
      </c>
    </row>
    <row r="16" spans="1:8" ht="16.2" customHeight="1">
      <c r="A16" s="10" t="s">
        <v>53</v>
      </c>
      <c r="B16" s="33" t="s">
        <v>11</v>
      </c>
      <c r="C16" s="34"/>
      <c r="D16" s="27"/>
      <c r="E16" s="28"/>
      <c r="G16" s="6"/>
    </row>
    <row r="17" spans="1:7" ht="16.2" customHeight="1">
      <c r="A17" s="10" t="s">
        <v>54</v>
      </c>
      <c r="B17" s="33" t="s">
        <v>12</v>
      </c>
      <c r="C17" s="34"/>
      <c r="D17" s="27"/>
      <c r="E17" s="28"/>
      <c r="G17" s="6"/>
    </row>
    <row r="18" spans="1:7" ht="35.4" customHeight="1">
      <c r="A18" s="10" t="s">
        <v>55</v>
      </c>
      <c r="B18" s="33" t="s">
        <v>13</v>
      </c>
      <c r="C18" s="34"/>
      <c r="D18" s="27"/>
      <c r="E18" s="28"/>
      <c r="G18" s="6"/>
    </row>
    <row r="19" spans="1:7" ht="14.4" customHeight="1">
      <c r="A19" s="36" t="s">
        <v>14</v>
      </c>
      <c r="B19" s="37"/>
      <c r="C19" s="37"/>
      <c r="D19" s="37"/>
      <c r="E19" s="38"/>
    </row>
    <row r="20" spans="1:7">
      <c r="A20" s="35" t="s">
        <v>3</v>
      </c>
      <c r="B20" s="35"/>
      <c r="C20" s="35"/>
      <c r="D20" s="26" t="e">
        <f>AVERAGE(D21:D26)</f>
        <v>#DIV/0!</v>
      </c>
      <c r="E20" s="26" t="e">
        <f>AVERAGE(E21:E26)</f>
        <v>#DIV/0!</v>
      </c>
    </row>
    <row r="21" spans="1:7" ht="34.950000000000003" customHeight="1">
      <c r="A21" s="10" t="s">
        <v>57</v>
      </c>
      <c r="B21" s="33" t="s">
        <v>15</v>
      </c>
      <c r="C21" s="34"/>
      <c r="D21" s="27"/>
      <c r="E21" s="28"/>
    </row>
    <row r="22" spans="1:7" ht="16.2" customHeight="1">
      <c r="A22" s="10" t="s">
        <v>58</v>
      </c>
      <c r="B22" s="33" t="s">
        <v>16</v>
      </c>
      <c r="C22" s="34"/>
      <c r="D22" s="27"/>
      <c r="E22" s="28"/>
    </row>
    <row r="23" spans="1:7" ht="23.4" customHeight="1">
      <c r="A23" s="10" t="s">
        <v>59</v>
      </c>
      <c r="B23" s="33" t="s">
        <v>17</v>
      </c>
      <c r="C23" s="34"/>
      <c r="D23" s="27"/>
      <c r="E23" s="28"/>
      <c r="G23" s="7"/>
    </row>
    <row r="24" spans="1:7" ht="16.2" customHeight="1">
      <c r="A24" s="10" t="s">
        <v>62</v>
      </c>
      <c r="B24" s="33" t="s">
        <v>75</v>
      </c>
      <c r="C24" s="34"/>
      <c r="D24" s="27"/>
      <c r="E24" s="28"/>
    </row>
    <row r="25" spans="1:7" ht="16.2" customHeight="1">
      <c r="A25" s="10" t="s">
        <v>66</v>
      </c>
      <c r="B25" s="40" t="s">
        <v>76</v>
      </c>
      <c r="C25" s="41"/>
      <c r="D25" s="27"/>
      <c r="E25" s="28"/>
      <c r="G25" s="7"/>
    </row>
    <row r="26" spans="1:7" ht="16.2" customHeight="1">
      <c r="A26" s="10" t="s">
        <v>78</v>
      </c>
      <c r="B26" s="33" t="s">
        <v>77</v>
      </c>
      <c r="C26" s="34"/>
      <c r="D26" s="27"/>
      <c r="E26" s="28"/>
    </row>
    <row r="27" spans="1:7" ht="14.4" customHeight="1">
      <c r="A27" s="42" t="s">
        <v>18</v>
      </c>
      <c r="B27" s="43"/>
      <c r="C27" s="43"/>
      <c r="D27" s="43"/>
      <c r="E27" s="44"/>
    </row>
    <row r="28" spans="1:7" ht="13.2" customHeight="1">
      <c r="A28" s="36" t="s">
        <v>1</v>
      </c>
      <c r="B28" s="37"/>
      <c r="C28" s="37"/>
      <c r="D28" s="37"/>
      <c r="E28" s="38"/>
    </row>
    <row r="29" spans="1:7">
      <c r="A29" s="35" t="s">
        <v>3</v>
      </c>
      <c r="B29" s="35"/>
      <c r="C29" s="35"/>
      <c r="D29" s="14" t="e">
        <f>AVERAGE(D30:D31)</f>
        <v>#DIV/0!</v>
      </c>
      <c r="E29" s="14" t="e">
        <f>AVERAGE(E30:E31)</f>
        <v>#DIV/0!</v>
      </c>
    </row>
    <row r="30" spans="1:7" ht="16.2" customHeight="1">
      <c r="A30" s="10" t="s">
        <v>47</v>
      </c>
      <c r="B30" s="33" t="s">
        <v>19</v>
      </c>
      <c r="C30" s="34"/>
      <c r="D30" s="27"/>
      <c r="E30" s="28"/>
    </row>
    <row r="31" spans="1:7" ht="22.95" customHeight="1">
      <c r="A31" s="10" t="s">
        <v>48</v>
      </c>
      <c r="B31" s="33" t="s">
        <v>20</v>
      </c>
      <c r="C31" s="34"/>
      <c r="D31" s="27"/>
      <c r="E31" s="28"/>
    </row>
    <row r="32" spans="1:7" ht="13.2" customHeight="1">
      <c r="A32" s="36" t="s">
        <v>10</v>
      </c>
      <c r="B32" s="37"/>
      <c r="C32" s="37"/>
      <c r="D32" s="37"/>
      <c r="E32" s="38"/>
    </row>
    <row r="33" spans="1:8">
      <c r="A33" s="35" t="s">
        <v>3</v>
      </c>
      <c r="B33" s="35"/>
      <c r="C33" s="35"/>
      <c r="D33" s="14" t="e">
        <f>AVERAGE(D34:D45)</f>
        <v>#DIV/0!</v>
      </c>
      <c r="E33" s="14" t="e">
        <f>AVERAGE(E34:E45)</f>
        <v>#DIV/0!</v>
      </c>
    </row>
    <row r="34" spans="1:8" ht="24" customHeight="1">
      <c r="A34" s="10" t="s">
        <v>53</v>
      </c>
      <c r="B34" s="33" t="s">
        <v>83</v>
      </c>
      <c r="C34" s="34"/>
      <c r="D34" s="27"/>
      <c r="E34" s="28"/>
      <c r="H34" s="6"/>
    </row>
    <row r="35" spans="1:8" ht="16.2" customHeight="1">
      <c r="A35" s="10" t="s">
        <v>54</v>
      </c>
      <c r="B35" s="33" t="s">
        <v>82</v>
      </c>
      <c r="C35" s="34"/>
      <c r="D35" s="27"/>
      <c r="E35" s="28"/>
      <c r="H35" s="6"/>
    </row>
    <row r="36" spans="1:8" ht="24" customHeight="1">
      <c r="A36" s="10" t="s">
        <v>55</v>
      </c>
      <c r="B36" s="33" t="s">
        <v>21</v>
      </c>
      <c r="C36" s="34"/>
      <c r="D36" s="27"/>
      <c r="E36" s="28"/>
      <c r="H36" s="6"/>
    </row>
    <row r="37" spans="1:8" ht="24.6" customHeight="1">
      <c r="A37" s="10" t="s">
        <v>56</v>
      </c>
      <c r="B37" s="33" t="s">
        <v>22</v>
      </c>
      <c r="C37" s="34"/>
      <c r="D37" s="27"/>
      <c r="E37" s="28"/>
      <c r="H37" s="6"/>
    </row>
    <row r="38" spans="1:8" ht="16.2" customHeight="1">
      <c r="A38" s="10" t="s">
        <v>60</v>
      </c>
      <c r="B38" s="33" t="s">
        <v>23</v>
      </c>
      <c r="C38" s="34"/>
      <c r="D38" s="27"/>
      <c r="E38" s="28"/>
      <c r="H38" s="6"/>
    </row>
    <row r="39" spans="1:8" ht="16.2" customHeight="1">
      <c r="A39" s="10" t="s">
        <v>61</v>
      </c>
      <c r="B39" s="33" t="s">
        <v>24</v>
      </c>
      <c r="C39" s="34"/>
      <c r="D39" s="27"/>
      <c r="E39" s="28"/>
      <c r="H39" s="6"/>
    </row>
    <row r="40" spans="1:8" ht="16.2" customHeight="1">
      <c r="A40" s="10" t="s">
        <v>63</v>
      </c>
      <c r="B40" s="33" t="s">
        <v>84</v>
      </c>
      <c r="C40" s="45"/>
      <c r="D40" s="27"/>
      <c r="E40" s="28"/>
      <c r="H40" s="6"/>
    </row>
    <row r="41" spans="1:8" ht="16.2" customHeight="1">
      <c r="A41" s="10" t="s">
        <v>64</v>
      </c>
      <c r="B41" s="33" t="s">
        <v>85</v>
      </c>
      <c r="C41" s="45"/>
      <c r="D41" s="27"/>
      <c r="E41" s="28"/>
      <c r="H41" s="8"/>
    </row>
    <row r="42" spans="1:8" ht="16.2" customHeight="1">
      <c r="A42" s="10" t="s">
        <v>65</v>
      </c>
      <c r="B42" s="33" t="s">
        <v>86</v>
      </c>
      <c r="C42" s="45"/>
      <c r="D42" s="27"/>
      <c r="E42" s="28"/>
      <c r="H42" s="8"/>
    </row>
    <row r="43" spans="1:8" ht="16.2" customHeight="1">
      <c r="A43" s="10" t="s">
        <v>79</v>
      </c>
      <c r="B43" s="33" t="s">
        <v>87</v>
      </c>
      <c r="C43" s="45"/>
      <c r="D43" s="27"/>
      <c r="E43" s="28"/>
      <c r="H43" s="8"/>
    </row>
    <row r="44" spans="1:8" ht="16.2" customHeight="1">
      <c r="A44" s="10" t="s">
        <v>80</v>
      </c>
      <c r="B44" s="33" t="s">
        <v>88</v>
      </c>
      <c r="C44" s="45"/>
      <c r="D44" s="27"/>
      <c r="E44" s="28"/>
      <c r="H44" s="8"/>
    </row>
    <row r="45" spans="1:8" ht="16.2" customHeight="1">
      <c r="A45" s="10" t="s">
        <v>81</v>
      </c>
      <c r="B45" s="33" t="s">
        <v>89</v>
      </c>
      <c r="C45" s="45"/>
      <c r="D45" s="27"/>
      <c r="E45" s="28"/>
      <c r="H45" s="8"/>
    </row>
    <row r="46" spans="1:8" ht="14.4" customHeight="1">
      <c r="A46" s="36" t="s">
        <v>14</v>
      </c>
      <c r="B46" s="37"/>
      <c r="C46" s="37"/>
      <c r="D46" s="37"/>
      <c r="E46" s="38"/>
    </row>
    <row r="47" spans="1:8">
      <c r="A47" s="35" t="s">
        <v>3</v>
      </c>
      <c r="B47" s="35"/>
      <c r="C47" s="35"/>
      <c r="D47" s="14" t="e">
        <f>AVERAGE(D48:D51)</f>
        <v>#DIV/0!</v>
      </c>
      <c r="E47" s="14" t="e">
        <f>AVERAGE(E48:E51)</f>
        <v>#DIV/0!</v>
      </c>
    </row>
    <row r="48" spans="1:8" ht="16.2" customHeight="1">
      <c r="A48" s="10" t="s">
        <v>57</v>
      </c>
      <c r="B48" s="33" t="s">
        <v>90</v>
      </c>
      <c r="C48" s="34"/>
      <c r="D48" s="27"/>
      <c r="E48" s="28"/>
      <c r="H48" s="9"/>
    </row>
    <row r="49" spans="1:11" ht="16.2" customHeight="1">
      <c r="A49" s="10" t="s">
        <v>58</v>
      </c>
      <c r="B49" s="33" t="s">
        <v>92</v>
      </c>
      <c r="C49" s="34"/>
      <c r="D49" s="27"/>
      <c r="E49" s="28"/>
      <c r="H49" s="9"/>
    </row>
    <row r="50" spans="1:11" ht="16.2" customHeight="1">
      <c r="A50" s="10" t="s">
        <v>59</v>
      </c>
      <c r="B50" s="33" t="s">
        <v>91</v>
      </c>
      <c r="C50" s="34"/>
      <c r="D50" s="27"/>
      <c r="E50" s="28"/>
      <c r="H50" s="9"/>
    </row>
    <row r="51" spans="1:11" ht="16.2" customHeight="1">
      <c r="A51" s="10" t="s">
        <v>62</v>
      </c>
      <c r="B51" s="33" t="s">
        <v>25</v>
      </c>
      <c r="C51" s="34"/>
      <c r="D51" s="27"/>
      <c r="E51" s="28"/>
      <c r="H51" s="9"/>
    </row>
    <row r="52" spans="1:11" ht="13.2" customHeight="1">
      <c r="A52" s="42" t="s">
        <v>26</v>
      </c>
      <c r="B52" s="43"/>
      <c r="C52" s="43"/>
      <c r="D52" s="43"/>
      <c r="E52" s="44"/>
    </row>
    <row r="53" spans="1:11" ht="13.2" customHeight="1">
      <c r="A53" s="36" t="s">
        <v>1</v>
      </c>
      <c r="B53" s="37"/>
      <c r="C53" s="37"/>
      <c r="D53" s="37"/>
      <c r="E53" s="38"/>
    </row>
    <row r="54" spans="1:11">
      <c r="A54" s="35" t="s">
        <v>3</v>
      </c>
      <c r="B54" s="35"/>
      <c r="C54" s="35"/>
      <c r="D54" s="14" t="e">
        <f>AVERAGE(D55:D62)</f>
        <v>#DIV/0!</v>
      </c>
      <c r="E54" s="14" t="e">
        <f>AVERAGE(E55:E62)</f>
        <v>#DIV/0!</v>
      </c>
    </row>
    <row r="55" spans="1:11" ht="24" customHeight="1">
      <c r="A55" s="10" t="s">
        <v>47</v>
      </c>
      <c r="B55" s="33" t="s">
        <v>27</v>
      </c>
      <c r="C55" s="34"/>
      <c r="D55" s="27"/>
      <c r="E55" s="28"/>
      <c r="G55" s="8"/>
      <c r="K55" s="8"/>
    </row>
    <row r="56" spans="1:11" ht="23.4" customHeight="1">
      <c r="A56" s="10" t="s">
        <v>48</v>
      </c>
      <c r="B56" s="33" t="s">
        <v>97</v>
      </c>
      <c r="C56" s="34"/>
      <c r="D56" s="27"/>
      <c r="E56" s="28"/>
      <c r="G56" s="8"/>
      <c r="K56" s="8"/>
    </row>
    <row r="57" spans="1:11" ht="46.95" customHeight="1">
      <c r="A57" s="10" t="s">
        <v>49</v>
      </c>
      <c r="B57" s="33" t="s">
        <v>28</v>
      </c>
      <c r="C57" s="34"/>
      <c r="D57" s="27"/>
      <c r="E57" s="28"/>
      <c r="G57" s="8"/>
      <c r="K57" s="8"/>
    </row>
    <row r="58" spans="1:11" ht="34.200000000000003" customHeight="1">
      <c r="A58" s="10" t="s">
        <v>50</v>
      </c>
      <c r="B58" s="33" t="s">
        <v>29</v>
      </c>
      <c r="C58" s="34"/>
      <c r="D58" s="27"/>
      <c r="E58" s="28"/>
      <c r="G58" s="8"/>
      <c r="K58" s="8"/>
    </row>
    <row r="59" spans="1:11" ht="23.4" customHeight="1">
      <c r="A59" s="10" t="s">
        <v>51</v>
      </c>
      <c r="B59" s="33" t="s">
        <v>93</v>
      </c>
      <c r="C59" s="34"/>
      <c r="D59" s="27"/>
      <c r="E59" s="28"/>
      <c r="G59" s="6"/>
      <c r="K59" s="8"/>
    </row>
    <row r="60" spans="1:11" ht="16.2" customHeight="1">
      <c r="A60" s="10" t="s">
        <v>52</v>
      </c>
      <c r="B60" s="33" t="s">
        <v>94</v>
      </c>
      <c r="C60" s="34"/>
      <c r="D60" s="27"/>
      <c r="E60" s="28"/>
      <c r="G60" s="6"/>
      <c r="K60" s="8"/>
    </row>
    <row r="61" spans="1:11" ht="16.2" customHeight="1">
      <c r="A61" s="10" t="s">
        <v>98</v>
      </c>
      <c r="B61" s="33" t="s">
        <v>95</v>
      </c>
      <c r="C61" s="34"/>
      <c r="D61" s="27"/>
      <c r="E61" s="28"/>
      <c r="G61" s="6"/>
      <c r="K61" s="8"/>
    </row>
    <row r="62" spans="1:11" ht="26.4" customHeight="1">
      <c r="A62" s="10" t="s">
        <v>99</v>
      </c>
      <c r="B62" s="46" t="s">
        <v>96</v>
      </c>
      <c r="C62" s="47"/>
      <c r="D62" s="27"/>
      <c r="E62" s="28"/>
      <c r="G62" s="6"/>
      <c r="K62" s="8"/>
    </row>
    <row r="63" spans="1:11" ht="13.2" customHeight="1">
      <c r="A63" s="36" t="s">
        <v>10</v>
      </c>
      <c r="B63" s="37"/>
      <c r="C63" s="37"/>
      <c r="D63" s="37"/>
      <c r="E63" s="38"/>
      <c r="K63" s="6"/>
    </row>
    <row r="64" spans="1:11" ht="15.6">
      <c r="A64" s="35" t="s">
        <v>3</v>
      </c>
      <c r="B64" s="35"/>
      <c r="C64" s="35"/>
      <c r="D64" s="14" t="e">
        <f>AVERAGE(D65:D103)</f>
        <v>#DIV/0!</v>
      </c>
      <c r="E64" s="14" t="e">
        <f>AVERAGE(E65:E103)</f>
        <v>#DIV/0!</v>
      </c>
      <c r="K64" s="6"/>
    </row>
    <row r="65" spans="1:11" ht="16.2" customHeight="1">
      <c r="A65" s="29" t="s">
        <v>53</v>
      </c>
      <c r="B65" s="31" t="s">
        <v>127</v>
      </c>
      <c r="C65" s="32"/>
      <c r="D65" s="27"/>
      <c r="E65" s="28"/>
      <c r="K65" s="6"/>
    </row>
    <row r="66" spans="1:11" ht="16.2" customHeight="1">
      <c r="A66" s="29" t="s">
        <v>54</v>
      </c>
      <c r="B66" s="31" t="s">
        <v>128</v>
      </c>
      <c r="C66" s="32"/>
      <c r="D66" s="27"/>
      <c r="E66" s="28"/>
      <c r="K66" s="6"/>
    </row>
    <row r="67" spans="1:11" ht="16.2" customHeight="1">
      <c r="A67" s="29" t="s">
        <v>55</v>
      </c>
      <c r="B67" s="31" t="s">
        <v>129</v>
      </c>
      <c r="C67" s="32"/>
      <c r="D67" s="27"/>
      <c r="E67" s="28"/>
      <c r="K67" s="6"/>
    </row>
    <row r="68" spans="1:11" ht="36" customHeight="1">
      <c r="A68" s="29" t="s">
        <v>56</v>
      </c>
      <c r="B68" s="31" t="s">
        <v>161</v>
      </c>
      <c r="C68" s="32"/>
      <c r="D68" s="27"/>
      <c r="E68" s="28"/>
      <c r="K68" s="6"/>
    </row>
    <row r="69" spans="1:11" ht="16.2" customHeight="1">
      <c r="A69" s="29" t="s">
        <v>60</v>
      </c>
      <c r="B69" s="31" t="s">
        <v>130</v>
      </c>
      <c r="C69" s="32"/>
      <c r="D69" s="27"/>
      <c r="E69" s="28"/>
      <c r="K69" s="6"/>
    </row>
    <row r="70" spans="1:11" ht="16.2" customHeight="1">
      <c r="A70" s="29" t="s">
        <v>61</v>
      </c>
      <c r="B70" s="31" t="s">
        <v>131</v>
      </c>
      <c r="C70" s="32"/>
      <c r="D70" s="27"/>
      <c r="E70" s="28"/>
      <c r="K70" s="6"/>
    </row>
    <row r="71" spans="1:11" ht="16.2" customHeight="1">
      <c r="A71" s="29" t="s">
        <v>63</v>
      </c>
      <c r="B71" s="31" t="s">
        <v>132</v>
      </c>
      <c r="C71" s="32"/>
      <c r="D71" s="27"/>
      <c r="E71" s="28"/>
      <c r="K71" s="6"/>
    </row>
    <row r="72" spans="1:11" ht="16.2" customHeight="1">
      <c r="A72" s="29" t="s">
        <v>64</v>
      </c>
      <c r="B72" s="31" t="s">
        <v>133</v>
      </c>
      <c r="C72" s="32"/>
      <c r="D72" s="27"/>
      <c r="E72" s="28"/>
      <c r="K72" s="6"/>
    </row>
    <row r="73" spans="1:11" ht="16.2" customHeight="1">
      <c r="A73" s="29" t="s">
        <v>65</v>
      </c>
      <c r="B73" s="31" t="s">
        <v>134</v>
      </c>
      <c r="C73" s="32"/>
      <c r="D73" s="27"/>
      <c r="E73" s="28"/>
      <c r="K73" s="6"/>
    </row>
    <row r="74" spans="1:11" ht="16.2" customHeight="1">
      <c r="A74" s="29" t="s">
        <v>79</v>
      </c>
      <c r="B74" s="31" t="s">
        <v>135</v>
      </c>
      <c r="C74" s="32"/>
      <c r="D74" s="27"/>
      <c r="E74" s="28"/>
      <c r="K74" s="6"/>
    </row>
    <row r="75" spans="1:11" ht="25.2" customHeight="1">
      <c r="A75" s="29" t="s">
        <v>80</v>
      </c>
      <c r="B75" s="31" t="s">
        <v>136</v>
      </c>
      <c r="C75" s="32"/>
      <c r="D75" s="27"/>
      <c r="E75" s="28"/>
      <c r="K75" s="6"/>
    </row>
    <row r="76" spans="1:11" ht="24" customHeight="1">
      <c r="A76" s="29" t="s">
        <v>81</v>
      </c>
      <c r="B76" s="31" t="s">
        <v>137</v>
      </c>
      <c r="C76" s="32"/>
      <c r="D76" s="27"/>
      <c r="E76" s="28"/>
      <c r="K76" s="6"/>
    </row>
    <row r="77" spans="1:11" ht="16.2" customHeight="1">
      <c r="A77" s="29" t="s">
        <v>100</v>
      </c>
      <c r="B77" s="31" t="s">
        <v>138</v>
      </c>
      <c r="C77" s="32"/>
      <c r="D77" s="27"/>
      <c r="E77" s="28"/>
      <c r="K77" s="6"/>
    </row>
    <row r="78" spans="1:11" ht="16.2" customHeight="1">
      <c r="A78" s="29" t="s">
        <v>101</v>
      </c>
      <c r="B78" s="31" t="s">
        <v>139</v>
      </c>
      <c r="C78" s="32"/>
      <c r="D78" s="27"/>
      <c r="E78" s="28"/>
      <c r="K78" s="6"/>
    </row>
    <row r="79" spans="1:11" ht="16.2" customHeight="1">
      <c r="A79" s="29" t="s">
        <v>102</v>
      </c>
      <c r="B79" s="31" t="s">
        <v>140</v>
      </c>
      <c r="C79" s="32"/>
      <c r="D79" s="27"/>
      <c r="E79" s="28"/>
      <c r="K79" s="6"/>
    </row>
    <row r="80" spans="1:11" ht="16.2" customHeight="1">
      <c r="A80" s="29" t="s">
        <v>103</v>
      </c>
      <c r="B80" s="31" t="s">
        <v>141</v>
      </c>
      <c r="C80" s="32"/>
      <c r="D80" s="27"/>
      <c r="E80" s="28"/>
      <c r="K80" s="6"/>
    </row>
    <row r="81" spans="1:11" ht="16.2" customHeight="1">
      <c r="A81" s="29" t="s">
        <v>104</v>
      </c>
      <c r="B81" s="31" t="s">
        <v>142</v>
      </c>
      <c r="C81" s="32"/>
      <c r="D81" s="27"/>
      <c r="E81" s="28"/>
      <c r="K81" s="6"/>
    </row>
    <row r="82" spans="1:11" ht="16.2" customHeight="1">
      <c r="A82" s="29" t="s">
        <v>105</v>
      </c>
      <c r="B82" s="31" t="s">
        <v>143</v>
      </c>
      <c r="C82" s="32"/>
      <c r="D82" s="27"/>
      <c r="E82" s="28"/>
      <c r="K82" s="6"/>
    </row>
    <row r="83" spans="1:11" ht="16.2" customHeight="1">
      <c r="A83" s="29" t="s">
        <v>106</v>
      </c>
      <c r="B83" s="31" t="s">
        <v>144</v>
      </c>
      <c r="C83" s="32"/>
      <c r="D83" s="27"/>
      <c r="E83" s="28"/>
      <c r="K83" s="6"/>
    </row>
    <row r="84" spans="1:11" ht="16.2" customHeight="1">
      <c r="A84" s="29" t="s">
        <v>107</v>
      </c>
      <c r="B84" s="31" t="s">
        <v>145</v>
      </c>
      <c r="C84" s="32"/>
      <c r="D84" s="27"/>
      <c r="E84" s="28"/>
      <c r="K84" s="6"/>
    </row>
    <row r="85" spans="1:11" ht="26.4" customHeight="1">
      <c r="A85" s="29" t="s">
        <v>108</v>
      </c>
      <c r="B85" s="31" t="s">
        <v>146</v>
      </c>
      <c r="C85" s="32"/>
      <c r="D85" s="27"/>
      <c r="E85" s="28"/>
      <c r="K85" s="6"/>
    </row>
    <row r="86" spans="1:11" ht="16.2" customHeight="1">
      <c r="A86" s="29" t="s">
        <v>109</v>
      </c>
      <c r="B86" s="31" t="s">
        <v>147</v>
      </c>
      <c r="C86" s="32"/>
      <c r="D86" s="27"/>
      <c r="E86" s="28"/>
      <c r="K86" s="6"/>
    </row>
    <row r="87" spans="1:11" ht="24" customHeight="1">
      <c r="A87" s="29" t="s">
        <v>110</v>
      </c>
      <c r="B87" s="31" t="s">
        <v>148</v>
      </c>
      <c r="C87" s="32"/>
      <c r="D87" s="27"/>
      <c r="E87" s="28"/>
      <c r="K87" s="6"/>
    </row>
    <row r="88" spans="1:11" ht="16.2" customHeight="1">
      <c r="A88" s="29" t="s">
        <v>111</v>
      </c>
      <c r="B88" s="31" t="s">
        <v>149</v>
      </c>
      <c r="C88" s="32"/>
      <c r="D88" s="27"/>
      <c r="E88" s="28"/>
      <c r="K88" s="6"/>
    </row>
    <row r="89" spans="1:11" ht="16.2" customHeight="1">
      <c r="A89" s="29" t="s">
        <v>112</v>
      </c>
      <c r="B89" s="31" t="s">
        <v>150</v>
      </c>
      <c r="C89" s="32"/>
      <c r="D89" s="27"/>
      <c r="E89" s="28"/>
      <c r="K89" s="6"/>
    </row>
    <row r="90" spans="1:11" ht="16.2" customHeight="1">
      <c r="A90" s="29" t="s">
        <v>113</v>
      </c>
      <c r="B90" s="31" t="s">
        <v>151</v>
      </c>
      <c r="C90" s="32"/>
      <c r="D90" s="27"/>
      <c r="E90" s="28"/>
      <c r="K90" s="6"/>
    </row>
    <row r="91" spans="1:11" ht="16.2" customHeight="1">
      <c r="A91" s="29" t="s">
        <v>114</v>
      </c>
      <c r="B91" s="31" t="s">
        <v>152</v>
      </c>
      <c r="C91" s="32"/>
      <c r="D91" s="27"/>
      <c r="E91" s="28"/>
    </row>
    <row r="92" spans="1:11" ht="16.2" customHeight="1">
      <c r="A92" s="29" t="s">
        <v>115</v>
      </c>
      <c r="B92" s="31" t="s">
        <v>153</v>
      </c>
      <c r="C92" s="32"/>
      <c r="D92" s="27"/>
      <c r="E92" s="28"/>
    </row>
    <row r="93" spans="1:11" ht="16.2" customHeight="1">
      <c r="A93" s="29" t="s">
        <v>116</v>
      </c>
      <c r="B93" s="31" t="s">
        <v>154</v>
      </c>
      <c r="C93" s="32"/>
      <c r="D93" s="27"/>
      <c r="E93" s="28"/>
    </row>
    <row r="94" spans="1:11" ht="16.2" customHeight="1">
      <c r="A94" s="29" t="s">
        <v>117</v>
      </c>
      <c r="B94" s="31" t="s">
        <v>155</v>
      </c>
      <c r="C94" s="32"/>
      <c r="D94" s="27"/>
      <c r="E94" s="28"/>
    </row>
    <row r="95" spans="1:11" ht="24.6" customHeight="1">
      <c r="A95" s="29" t="s">
        <v>118</v>
      </c>
      <c r="B95" s="31" t="s">
        <v>156</v>
      </c>
      <c r="C95" s="32"/>
      <c r="D95" s="27"/>
      <c r="E95" s="28"/>
    </row>
    <row r="96" spans="1:11" ht="16.2" customHeight="1">
      <c r="A96" s="29" t="s">
        <v>119</v>
      </c>
      <c r="B96" s="31" t="s">
        <v>157</v>
      </c>
      <c r="C96" s="32"/>
      <c r="D96" s="27"/>
      <c r="E96" s="28"/>
    </row>
    <row r="97" spans="1:5" ht="23.4" customHeight="1">
      <c r="A97" s="29" t="s">
        <v>120</v>
      </c>
      <c r="B97" s="31" t="s">
        <v>30</v>
      </c>
      <c r="C97" s="32"/>
      <c r="D97" s="27"/>
      <c r="E97" s="28"/>
    </row>
    <row r="98" spans="1:5" ht="24" customHeight="1">
      <c r="A98" s="29" t="s">
        <v>121</v>
      </c>
      <c r="B98" s="31" t="s">
        <v>31</v>
      </c>
      <c r="C98" s="32"/>
      <c r="D98" s="27"/>
      <c r="E98" s="28"/>
    </row>
    <row r="99" spans="1:5" ht="16.2" customHeight="1">
      <c r="A99" s="29" t="s">
        <v>122</v>
      </c>
      <c r="B99" s="31" t="s">
        <v>32</v>
      </c>
      <c r="C99" s="32"/>
      <c r="D99" s="27"/>
      <c r="E99" s="28"/>
    </row>
    <row r="100" spans="1:5" ht="24.6" customHeight="1">
      <c r="A100" s="29" t="s">
        <v>123</v>
      </c>
      <c r="B100" s="31" t="s">
        <v>158</v>
      </c>
      <c r="C100" s="32"/>
      <c r="D100" s="27"/>
      <c r="E100" s="28"/>
    </row>
    <row r="101" spans="1:5" ht="22.95" customHeight="1">
      <c r="A101" s="29" t="s">
        <v>124</v>
      </c>
      <c r="B101" s="31" t="s">
        <v>162</v>
      </c>
      <c r="C101" s="32"/>
      <c r="D101" s="27"/>
      <c r="E101" s="28"/>
    </row>
    <row r="102" spans="1:5" ht="16.2" customHeight="1">
      <c r="A102" s="29" t="s">
        <v>125</v>
      </c>
      <c r="B102" s="31" t="s">
        <v>159</v>
      </c>
      <c r="C102" s="32"/>
      <c r="D102" s="27"/>
      <c r="E102" s="28"/>
    </row>
    <row r="103" spans="1:5" ht="16.2" customHeight="1">
      <c r="A103" s="29" t="s">
        <v>126</v>
      </c>
      <c r="B103" s="31" t="s">
        <v>160</v>
      </c>
      <c r="C103" s="32"/>
      <c r="D103" s="27"/>
      <c r="E103" s="28"/>
    </row>
    <row r="104" spans="1:5" ht="14.4" customHeight="1">
      <c r="A104" s="36" t="s">
        <v>14</v>
      </c>
      <c r="B104" s="37"/>
      <c r="C104" s="37"/>
      <c r="D104" s="37"/>
      <c r="E104" s="38"/>
    </row>
    <row r="105" spans="1:5">
      <c r="A105" s="35" t="s">
        <v>3</v>
      </c>
      <c r="B105" s="54"/>
      <c r="C105" s="35"/>
      <c r="D105" s="14" t="e">
        <f>AVERAGE(D106:D120)</f>
        <v>#DIV/0!</v>
      </c>
      <c r="E105" s="14" t="e">
        <f>AVERAGE(E106:E120)</f>
        <v>#DIV/0!</v>
      </c>
    </row>
    <row r="106" spans="1:5" ht="25.2" customHeight="1">
      <c r="A106" s="29" t="s">
        <v>57</v>
      </c>
      <c r="B106" s="31" t="s">
        <v>171</v>
      </c>
      <c r="C106" s="32"/>
      <c r="D106" s="27"/>
      <c r="E106" s="28"/>
    </row>
    <row r="107" spans="1:5" ht="16.2" customHeight="1">
      <c r="A107" s="29" t="s">
        <v>58</v>
      </c>
      <c r="B107" s="31" t="s">
        <v>172</v>
      </c>
      <c r="C107" s="32"/>
      <c r="D107" s="27"/>
      <c r="E107" s="28"/>
    </row>
    <row r="108" spans="1:5" ht="16.2" customHeight="1">
      <c r="A108" s="29" t="s">
        <v>59</v>
      </c>
      <c r="B108" s="31" t="s">
        <v>173</v>
      </c>
      <c r="C108" s="32"/>
      <c r="D108" s="27"/>
      <c r="E108" s="28"/>
    </row>
    <row r="109" spans="1:5" ht="25.95" customHeight="1">
      <c r="A109" s="29" t="s">
        <v>62</v>
      </c>
      <c r="B109" s="31" t="s">
        <v>174</v>
      </c>
      <c r="C109" s="32"/>
      <c r="D109" s="27"/>
      <c r="E109" s="28"/>
    </row>
    <row r="110" spans="1:5" ht="16.2" customHeight="1">
      <c r="A110" s="29" t="s">
        <v>66</v>
      </c>
      <c r="B110" s="31" t="s">
        <v>175</v>
      </c>
      <c r="C110" s="32"/>
      <c r="D110" s="27"/>
      <c r="E110" s="28"/>
    </row>
    <row r="111" spans="1:5" ht="25.2" customHeight="1">
      <c r="A111" s="29" t="s">
        <v>78</v>
      </c>
      <c r="B111" s="31" t="s">
        <v>176</v>
      </c>
      <c r="C111" s="32"/>
      <c r="D111" s="27"/>
      <c r="E111" s="28"/>
    </row>
    <row r="112" spans="1:5" ht="16.2" customHeight="1">
      <c r="A112" s="29" t="s">
        <v>199</v>
      </c>
      <c r="B112" s="31" t="s">
        <v>177</v>
      </c>
      <c r="C112" s="32"/>
      <c r="D112" s="27"/>
      <c r="E112" s="28"/>
    </row>
    <row r="113" spans="1:5" ht="16.2" customHeight="1">
      <c r="A113" s="29" t="s">
        <v>163</v>
      </c>
      <c r="B113" s="31" t="s">
        <v>178</v>
      </c>
      <c r="C113" s="32"/>
      <c r="D113" s="27"/>
      <c r="E113" s="28"/>
    </row>
    <row r="114" spans="1:5" ht="25.95" customHeight="1">
      <c r="A114" s="29" t="s">
        <v>164</v>
      </c>
      <c r="B114" s="31" t="s">
        <v>179</v>
      </c>
      <c r="C114" s="32"/>
      <c r="D114" s="27"/>
      <c r="E114" s="28"/>
    </row>
    <row r="115" spans="1:5" ht="25.95" customHeight="1">
      <c r="A115" s="29" t="s">
        <v>165</v>
      </c>
      <c r="B115" s="31" t="s">
        <v>180</v>
      </c>
      <c r="C115" s="32"/>
      <c r="D115" s="27"/>
      <c r="E115" s="28"/>
    </row>
    <row r="116" spans="1:5" ht="23.4" customHeight="1">
      <c r="A116" s="29" t="s">
        <v>166</v>
      </c>
      <c r="B116" s="31" t="s">
        <v>181</v>
      </c>
      <c r="C116" s="32"/>
      <c r="D116" s="27"/>
      <c r="E116" s="28"/>
    </row>
    <row r="117" spans="1:5" ht="16.2" customHeight="1">
      <c r="A117" s="29" t="s">
        <v>167</v>
      </c>
      <c r="B117" s="31" t="s">
        <v>182</v>
      </c>
      <c r="C117" s="32"/>
      <c r="D117" s="27"/>
      <c r="E117" s="28"/>
    </row>
    <row r="118" spans="1:5" ht="25.2" customHeight="1">
      <c r="A118" s="29" t="s">
        <v>168</v>
      </c>
      <c r="B118" s="31" t="s">
        <v>183</v>
      </c>
      <c r="C118" s="32"/>
      <c r="D118" s="27"/>
      <c r="E118" s="28"/>
    </row>
    <row r="119" spans="1:5" ht="16.2" customHeight="1">
      <c r="A119" s="29" t="s">
        <v>169</v>
      </c>
      <c r="B119" s="31" t="s">
        <v>33</v>
      </c>
      <c r="C119" s="32"/>
      <c r="D119" s="27"/>
      <c r="E119" s="28"/>
    </row>
    <row r="120" spans="1:5" ht="27" customHeight="1">
      <c r="A120" s="29" t="s">
        <v>170</v>
      </c>
      <c r="B120" s="56" t="s">
        <v>34</v>
      </c>
      <c r="C120" s="57"/>
      <c r="D120" s="27"/>
      <c r="E120" s="28"/>
    </row>
    <row r="121" spans="1:5" ht="13.2" customHeight="1">
      <c r="A121" s="42" t="s">
        <v>35</v>
      </c>
      <c r="B121" s="55"/>
      <c r="C121" s="43"/>
      <c r="D121" s="43"/>
      <c r="E121" s="44"/>
    </row>
    <row r="122" spans="1:5" ht="13.2" customHeight="1">
      <c r="A122" s="36" t="s">
        <v>1</v>
      </c>
      <c r="B122" s="37"/>
      <c r="C122" s="37"/>
      <c r="D122" s="37"/>
      <c r="E122" s="38"/>
    </row>
    <row r="123" spans="1:5">
      <c r="A123" s="35" t="s">
        <v>3</v>
      </c>
      <c r="B123" s="54"/>
      <c r="C123" s="35"/>
      <c r="D123" s="14" t="e">
        <f>AVERAGE(D124:D132)</f>
        <v>#DIV/0!</v>
      </c>
      <c r="E123" s="14" t="e">
        <f>AVERAGE(E124:E132)</f>
        <v>#DIV/0!</v>
      </c>
    </row>
    <row r="124" spans="1:5" ht="16.2" customHeight="1">
      <c r="A124" s="29" t="s">
        <v>47</v>
      </c>
      <c r="B124" s="31" t="s">
        <v>185</v>
      </c>
      <c r="C124" s="32"/>
      <c r="D124" s="27"/>
      <c r="E124" s="28"/>
    </row>
    <row r="125" spans="1:5" ht="16.2" customHeight="1">
      <c r="A125" s="29" t="s">
        <v>48</v>
      </c>
      <c r="B125" s="31" t="s">
        <v>186</v>
      </c>
      <c r="C125" s="32"/>
      <c r="D125" s="27"/>
      <c r="E125" s="28"/>
    </row>
    <row r="126" spans="1:5" ht="16.2" customHeight="1">
      <c r="A126" s="29" t="s">
        <v>49</v>
      </c>
      <c r="B126" s="31" t="s">
        <v>187</v>
      </c>
      <c r="C126" s="32"/>
      <c r="D126" s="27"/>
      <c r="E126" s="28"/>
    </row>
    <row r="127" spans="1:5" ht="16.2" customHeight="1">
      <c r="A127" s="29" t="s">
        <v>50</v>
      </c>
      <c r="B127" s="31" t="s">
        <v>188</v>
      </c>
      <c r="C127" s="32"/>
      <c r="D127" s="27"/>
      <c r="E127" s="28"/>
    </row>
    <row r="128" spans="1:5" ht="22.95" customHeight="1">
      <c r="A128" s="29" t="s">
        <v>51</v>
      </c>
      <c r="B128" s="31" t="s">
        <v>189</v>
      </c>
      <c r="C128" s="32"/>
      <c r="D128" s="27"/>
      <c r="E128" s="28"/>
    </row>
    <row r="129" spans="1:5" ht="24.6" customHeight="1">
      <c r="A129" s="29" t="s">
        <v>52</v>
      </c>
      <c r="B129" s="31" t="s">
        <v>36</v>
      </c>
      <c r="C129" s="32"/>
      <c r="D129" s="27"/>
      <c r="E129" s="28"/>
    </row>
    <row r="130" spans="1:5" ht="24.6" customHeight="1">
      <c r="A130" s="29" t="s">
        <v>98</v>
      </c>
      <c r="B130" s="31" t="s">
        <v>37</v>
      </c>
      <c r="C130" s="32"/>
      <c r="D130" s="27"/>
      <c r="E130" s="28"/>
    </row>
    <row r="131" spans="1:5" ht="16.2" customHeight="1">
      <c r="A131" s="29" t="s">
        <v>99</v>
      </c>
      <c r="B131" s="31" t="s">
        <v>38</v>
      </c>
      <c r="C131" s="32"/>
      <c r="D131" s="27"/>
      <c r="E131" s="28"/>
    </row>
    <row r="132" spans="1:5" ht="24" customHeight="1">
      <c r="A132" s="29" t="s">
        <v>184</v>
      </c>
      <c r="B132" s="31" t="s">
        <v>39</v>
      </c>
      <c r="C132" s="32"/>
      <c r="D132" s="27"/>
      <c r="E132" s="28"/>
    </row>
    <row r="133" spans="1:5" ht="13.2" customHeight="1">
      <c r="A133" s="36" t="s">
        <v>10</v>
      </c>
      <c r="B133" s="39"/>
      <c r="C133" s="37"/>
      <c r="D133" s="37"/>
      <c r="E133" s="38"/>
    </row>
    <row r="134" spans="1:5">
      <c r="A134" s="35" t="s">
        <v>3</v>
      </c>
      <c r="B134" s="54"/>
      <c r="C134" s="35"/>
      <c r="D134" s="14" t="e">
        <f>AVERAGE(D135:D146)</f>
        <v>#DIV/0!</v>
      </c>
      <c r="E134" s="14" t="e">
        <f>AVERAGE(E135:E146)</f>
        <v>#DIV/0!</v>
      </c>
    </row>
    <row r="135" spans="1:5" ht="23.4" customHeight="1">
      <c r="A135" s="30" t="s">
        <v>53</v>
      </c>
      <c r="B135" s="31" t="s">
        <v>198</v>
      </c>
      <c r="C135" s="32"/>
      <c r="D135" s="27"/>
      <c r="E135" s="28"/>
    </row>
    <row r="136" spans="1:5" ht="23.4" customHeight="1">
      <c r="A136" s="30" t="s">
        <v>54</v>
      </c>
      <c r="B136" s="31" t="s">
        <v>190</v>
      </c>
      <c r="C136" s="32"/>
      <c r="D136" s="27"/>
      <c r="E136" s="28"/>
    </row>
    <row r="137" spans="1:5" ht="16.2" customHeight="1">
      <c r="A137" s="30" t="s">
        <v>55</v>
      </c>
      <c r="B137" s="31" t="s">
        <v>191</v>
      </c>
      <c r="C137" s="32"/>
      <c r="D137" s="27"/>
      <c r="E137" s="28"/>
    </row>
    <row r="138" spans="1:5" ht="16.2" customHeight="1">
      <c r="A138" s="30" t="s">
        <v>56</v>
      </c>
      <c r="B138" s="31" t="s">
        <v>192</v>
      </c>
      <c r="C138" s="32"/>
      <c r="D138" s="27"/>
      <c r="E138" s="28"/>
    </row>
    <row r="139" spans="1:5" ht="24.6" customHeight="1">
      <c r="A139" s="30" t="s">
        <v>60</v>
      </c>
      <c r="B139" s="31" t="s">
        <v>193</v>
      </c>
      <c r="C139" s="32"/>
      <c r="D139" s="27"/>
      <c r="E139" s="28"/>
    </row>
    <row r="140" spans="1:5" ht="16.2" customHeight="1">
      <c r="A140" s="30" t="s">
        <v>61</v>
      </c>
      <c r="B140" s="31" t="s">
        <v>194</v>
      </c>
      <c r="C140" s="32"/>
      <c r="D140" s="27"/>
      <c r="E140" s="28"/>
    </row>
    <row r="141" spans="1:5" ht="16.2" customHeight="1">
      <c r="A141" s="30" t="s">
        <v>63</v>
      </c>
      <c r="B141" s="31" t="s">
        <v>195</v>
      </c>
      <c r="C141" s="32"/>
      <c r="D141" s="27"/>
      <c r="E141" s="28"/>
    </row>
    <row r="142" spans="1:5" ht="24" customHeight="1">
      <c r="A142" s="30" t="s">
        <v>64</v>
      </c>
      <c r="B142" s="31" t="s">
        <v>196</v>
      </c>
      <c r="C142" s="32"/>
      <c r="D142" s="27"/>
      <c r="E142" s="28"/>
    </row>
    <row r="143" spans="1:5" ht="24.6" customHeight="1">
      <c r="A143" s="30" t="s">
        <v>65</v>
      </c>
      <c r="B143" s="31" t="s">
        <v>40</v>
      </c>
      <c r="C143" s="32"/>
      <c r="D143" s="27"/>
      <c r="E143" s="28"/>
    </row>
    <row r="144" spans="1:5" ht="16.2" customHeight="1">
      <c r="A144" s="30" t="s">
        <v>79</v>
      </c>
      <c r="B144" s="31" t="s">
        <v>41</v>
      </c>
      <c r="C144" s="32"/>
      <c r="D144" s="27"/>
      <c r="E144" s="28"/>
    </row>
    <row r="145" spans="1:5" ht="16.2" customHeight="1">
      <c r="A145" s="30" t="s">
        <v>80</v>
      </c>
      <c r="B145" s="31" t="s">
        <v>42</v>
      </c>
      <c r="C145" s="32"/>
      <c r="D145" s="27"/>
      <c r="E145" s="28"/>
    </row>
    <row r="146" spans="1:5" ht="24" customHeight="1">
      <c r="A146" s="30" t="s">
        <v>81</v>
      </c>
      <c r="B146" s="31" t="s">
        <v>197</v>
      </c>
      <c r="C146" s="32"/>
      <c r="D146" s="27"/>
      <c r="E146" s="28"/>
    </row>
    <row r="147" spans="1:5" ht="14.4" customHeight="1">
      <c r="A147" s="36" t="s">
        <v>14</v>
      </c>
      <c r="B147" s="39"/>
      <c r="C147" s="37"/>
      <c r="D147" s="37"/>
      <c r="E147" s="38"/>
    </row>
    <row r="148" spans="1:5">
      <c r="A148" s="35" t="s">
        <v>3</v>
      </c>
      <c r="B148" s="35"/>
      <c r="C148" s="35"/>
      <c r="D148" s="14" t="e">
        <f>AVERAGE(D149:D152)</f>
        <v>#DIV/0!</v>
      </c>
      <c r="E148" s="14" t="e">
        <f>AVERAGE(E149:E152)</f>
        <v>#DIV/0!</v>
      </c>
    </row>
    <row r="149" spans="1:5" ht="24" customHeight="1">
      <c r="A149" s="10" t="s">
        <v>57</v>
      </c>
      <c r="B149" s="33" t="s">
        <v>43</v>
      </c>
      <c r="C149" s="34"/>
      <c r="D149" s="27"/>
      <c r="E149" s="28"/>
    </row>
    <row r="150" spans="1:5" ht="16.2" customHeight="1">
      <c r="A150" s="10" t="s">
        <v>58</v>
      </c>
      <c r="B150" s="33" t="s">
        <v>44</v>
      </c>
      <c r="C150" s="34"/>
      <c r="D150" s="27"/>
      <c r="E150" s="28"/>
    </row>
    <row r="151" spans="1:5" ht="23.4" customHeight="1">
      <c r="A151" s="10" t="s">
        <v>59</v>
      </c>
      <c r="B151" s="33" t="s">
        <v>45</v>
      </c>
      <c r="C151" s="34"/>
      <c r="D151" s="27"/>
      <c r="E151" s="28"/>
    </row>
    <row r="152" spans="1:5" ht="24.6" customHeight="1">
      <c r="A152" s="10" t="s">
        <v>62</v>
      </c>
      <c r="B152" s="33" t="s">
        <v>46</v>
      </c>
      <c r="C152" s="34"/>
      <c r="D152" s="27"/>
      <c r="E152" s="28"/>
    </row>
  </sheetData>
  <sheetProtection password="CC71" sheet="1" objects="1" scenarios="1"/>
  <mergeCells count="149">
    <mergeCell ref="A1:D1"/>
    <mergeCell ref="A5:E5"/>
    <mergeCell ref="A6:E6"/>
    <mergeCell ref="A7:C7"/>
    <mergeCell ref="B8:C8"/>
    <mergeCell ref="B9:C9"/>
    <mergeCell ref="B16:C16"/>
    <mergeCell ref="B17:C17"/>
    <mergeCell ref="B18:C18"/>
    <mergeCell ref="A19:E19"/>
    <mergeCell ref="A20:C20"/>
    <mergeCell ref="B21:C21"/>
    <mergeCell ref="B10:C10"/>
    <mergeCell ref="B11:C11"/>
    <mergeCell ref="B12:C12"/>
    <mergeCell ref="B13:C13"/>
    <mergeCell ref="A14:E14"/>
    <mergeCell ref="A15:C15"/>
    <mergeCell ref="A28:E28"/>
    <mergeCell ref="A29:C29"/>
    <mergeCell ref="B30:C30"/>
    <mergeCell ref="B31:C31"/>
    <mergeCell ref="A32:E32"/>
    <mergeCell ref="A33:C33"/>
    <mergeCell ref="B22:C22"/>
    <mergeCell ref="B23:C23"/>
    <mergeCell ref="B24:C24"/>
    <mergeCell ref="B25:C25"/>
    <mergeCell ref="B26:C26"/>
    <mergeCell ref="A27:E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52:E52"/>
    <mergeCell ref="A53:E53"/>
    <mergeCell ref="A54:C54"/>
    <mergeCell ref="B55:C55"/>
    <mergeCell ref="B56:C56"/>
    <mergeCell ref="B57:C57"/>
    <mergeCell ref="A46:E46"/>
    <mergeCell ref="A47:C47"/>
    <mergeCell ref="B48:C48"/>
    <mergeCell ref="B49:C49"/>
    <mergeCell ref="B50:C50"/>
    <mergeCell ref="B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A104:E104"/>
    <mergeCell ref="A105:C105"/>
    <mergeCell ref="B94:C94"/>
    <mergeCell ref="B95:C95"/>
    <mergeCell ref="B96:C96"/>
    <mergeCell ref="B97:C97"/>
    <mergeCell ref="B98:C98"/>
    <mergeCell ref="B99:C99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A121:E121"/>
    <mergeCell ref="A122:E122"/>
    <mergeCell ref="A123:C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A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B146:C146"/>
    <mergeCell ref="A147:E147"/>
  </mergeCells>
  <conditionalFormatting sqref="D7:E7">
    <cfRule type="cellIs" dxfId="32" priority="10" operator="between">
      <formula>2.6</formula>
      <formula>3</formula>
    </cfRule>
    <cfRule type="cellIs" dxfId="31" priority="11" operator="between">
      <formula>1</formula>
      <formula>1.59</formula>
    </cfRule>
    <cfRule type="cellIs" dxfId="30" priority="12" operator="between">
      <formula>1.6</formula>
      <formula>2.59</formula>
    </cfRule>
  </conditionalFormatting>
  <conditionalFormatting sqref="D15:E15">
    <cfRule type="cellIs" dxfId="29" priority="7" operator="between">
      <formula>2.6</formula>
      <formula>3</formula>
    </cfRule>
    <cfRule type="cellIs" dxfId="28" priority="8" operator="between">
      <formula>1</formula>
      <formula>1.59</formula>
    </cfRule>
    <cfRule type="cellIs" dxfId="27" priority="9" operator="between">
      <formula>1.6</formula>
      <formula>2.59</formula>
    </cfRule>
  </conditionalFormatting>
  <conditionalFormatting sqref="D20:E20">
    <cfRule type="cellIs" dxfId="26" priority="4" operator="between">
      <formula>2.6</formula>
      <formula>3</formula>
    </cfRule>
    <cfRule type="cellIs" dxfId="25" priority="5" operator="between">
      <formula>1</formula>
      <formula>1.59</formula>
    </cfRule>
    <cfRule type="cellIs" dxfId="24" priority="6" operator="between">
      <formula>1.6</formula>
      <formula>2.59</formula>
    </cfRule>
  </conditionalFormatting>
  <conditionalFormatting sqref="D29:E29 D33:E33 D47:E47 D54:E54 D64:E64 D105:E105 D123:E123 D134:E134 D148:E148">
    <cfRule type="cellIs" dxfId="23" priority="1" operator="between">
      <formula>2.6</formula>
      <formula>3</formula>
    </cfRule>
    <cfRule type="cellIs" dxfId="22" priority="2" operator="between">
      <formula>1.6</formula>
      <formula>2.59</formula>
    </cfRule>
    <cfRule type="cellIs" dxfId="2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122" activePane="bottomLeft" state="frozen"/>
      <selection pane="bottomLeft" activeCell="D149" sqref="D149:E152"/>
    </sheetView>
  </sheetViews>
  <sheetFormatPr defaultColWidth="8.88671875"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8" ht="13.8">
      <c r="A1" s="48" t="s">
        <v>67</v>
      </c>
      <c r="B1" s="48"/>
      <c r="C1" s="48"/>
      <c r="D1" s="48"/>
    </row>
    <row r="2" spans="1:8">
      <c r="B2" s="1" t="s">
        <v>2</v>
      </c>
      <c r="C2" s="3"/>
    </row>
    <row r="3" spans="1:8">
      <c r="B3" s="1" t="s">
        <v>68</v>
      </c>
      <c r="C3" s="4"/>
    </row>
    <row r="4" spans="1:8">
      <c r="B4" s="1" t="s">
        <v>69</v>
      </c>
      <c r="C4" s="4"/>
      <c r="D4" s="5" t="s">
        <v>73</v>
      </c>
      <c r="E4" s="5" t="s">
        <v>74</v>
      </c>
    </row>
    <row r="5" spans="1:8" ht="14.4" customHeight="1">
      <c r="A5" s="49" t="s">
        <v>0</v>
      </c>
      <c r="B5" s="50"/>
      <c r="C5" s="50"/>
      <c r="D5" s="50"/>
      <c r="E5" s="50"/>
    </row>
    <row r="6" spans="1:8" ht="14.4" customHeight="1">
      <c r="A6" s="51" t="s">
        <v>1</v>
      </c>
      <c r="B6" s="52"/>
      <c r="C6" s="52"/>
      <c r="D6" s="52"/>
      <c r="E6" s="52"/>
    </row>
    <row r="7" spans="1:8">
      <c r="A7" s="53" t="s">
        <v>3</v>
      </c>
      <c r="B7" s="53"/>
      <c r="C7" s="53"/>
      <c r="D7" s="26" t="e">
        <f>AVERAGE(D8:D13)</f>
        <v>#DIV/0!</v>
      </c>
      <c r="E7" s="26" t="e">
        <f>AVERAGE(E8:E13)</f>
        <v>#DIV/0!</v>
      </c>
    </row>
    <row r="8" spans="1:8" ht="22.95" customHeight="1">
      <c r="A8" s="10" t="s">
        <v>47</v>
      </c>
      <c r="B8" s="33" t="s">
        <v>4</v>
      </c>
      <c r="C8" s="34"/>
      <c r="D8" s="27"/>
      <c r="E8" s="28"/>
      <c r="H8" s="6"/>
    </row>
    <row r="9" spans="1:8" ht="16.2" customHeight="1">
      <c r="A9" s="10" t="s">
        <v>48</v>
      </c>
      <c r="B9" s="33" t="s">
        <v>5</v>
      </c>
      <c r="C9" s="34"/>
      <c r="D9" s="27"/>
      <c r="E9" s="28"/>
      <c r="H9" s="6"/>
    </row>
    <row r="10" spans="1:8" ht="14.4" customHeight="1">
      <c r="A10" s="10" t="s">
        <v>49</v>
      </c>
      <c r="B10" s="33" t="s">
        <v>6</v>
      </c>
      <c r="C10" s="34"/>
      <c r="D10" s="27"/>
      <c r="E10" s="28"/>
      <c r="H10" s="6"/>
    </row>
    <row r="11" spans="1:8" ht="23.4" customHeight="1">
      <c r="A11" s="10" t="s">
        <v>50</v>
      </c>
      <c r="B11" s="33" t="s">
        <v>7</v>
      </c>
      <c r="C11" s="34"/>
      <c r="D11" s="27"/>
      <c r="E11" s="28"/>
      <c r="H11" s="6"/>
    </row>
    <row r="12" spans="1:8" ht="16.2" customHeight="1">
      <c r="A12" s="10" t="s">
        <v>51</v>
      </c>
      <c r="B12" s="33" t="s">
        <v>8</v>
      </c>
      <c r="C12" s="34"/>
      <c r="D12" s="27"/>
      <c r="E12" s="28"/>
      <c r="H12" s="6"/>
    </row>
    <row r="13" spans="1:8" ht="24" customHeight="1">
      <c r="A13" s="10" t="s">
        <v>52</v>
      </c>
      <c r="B13" s="33" t="s">
        <v>9</v>
      </c>
      <c r="C13" s="34"/>
      <c r="D13" s="27"/>
      <c r="E13" s="28"/>
      <c r="H13" s="6"/>
    </row>
    <row r="14" spans="1:8" ht="13.2" customHeight="1">
      <c r="A14" s="36" t="s">
        <v>10</v>
      </c>
      <c r="B14" s="37"/>
      <c r="C14" s="37"/>
      <c r="D14" s="37"/>
      <c r="E14" s="38"/>
    </row>
    <row r="15" spans="1:8">
      <c r="A15" s="35" t="s">
        <v>3</v>
      </c>
      <c r="B15" s="35"/>
      <c r="C15" s="35"/>
      <c r="D15" s="26" t="e">
        <f>AVERAGE(D16:D18)</f>
        <v>#DIV/0!</v>
      </c>
      <c r="E15" s="26" t="e">
        <f>AVERAGE(E16:E18)</f>
        <v>#DIV/0!</v>
      </c>
    </row>
    <row r="16" spans="1:8" ht="16.2" customHeight="1">
      <c r="A16" s="10" t="s">
        <v>53</v>
      </c>
      <c r="B16" s="33" t="s">
        <v>11</v>
      </c>
      <c r="C16" s="34"/>
      <c r="D16" s="27"/>
      <c r="E16" s="28"/>
      <c r="G16" s="6"/>
    </row>
    <row r="17" spans="1:7" ht="16.2" customHeight="1">
      <c r="A17" s="10" t="s">
        <v>54</v>
      </c>
      <c r="B17" s="33" t="s">
        <v>12</v>
      </c>
      <c r="C17" s="34"/>
      <c r="D17" s="27"/>
      <c r="E17" s="28"/>
      <c r="G17" s="6"/>
    </row>
    <row r="18" spans="1:7" ht="35.4" customHeight="1">
      <c r="A18" s="10" t="s">
        <v>55</v>
      </c>
      <c r="B18" s="33" t="s">
        <v>13</v>
      </c>
      <c r="C18" s="34"/>
      <c r="D18" s="27"/>
      <c r="E18" s="28"/>
      <c r="G18" s="6"/>
    </row>
    <row r="19" spans="1:7" ht="14.4" customHeight="1">
      <c r="A19" s="36" t="s">
        <v>14</v>
      </c>
      <c r="B19" s="37"/>
      <c r="C19" s="37"/>
      <c r="D19" s="37"/>
      <c r="E19" s="38"/>
    </row>
    <row r="20" spans="1:7">
      <c r="A20" s="35" t="s">
        <v>3</v>
      </c>
      <c r="B20" s="35"/>
      <c r="C20" s="35"/>
      <c r="D20" s="26" t="e">
        <f>AVERAGE(D21:D26)</f>
        <v>#DIV/0!</v>
      </c>
      <c r="E20" s="26" t="e">
        <f>AVERAGE(E21:E26)</f>
        <v>#DIV/0!</v>
      </c>
    </row>
    <row r="21" spans="1:7" ht="34.950000000000003" customHeight="1">
      <c r="A21" s="10" t="s">
        <v>57</v>
      </c>
      <c r="B21" s="33" t="s">
        <v>15</v>
      </c>
      <c r="C21" s="34"/>
      <c r="D21" s="27"/>
      <c r="E21" s="28"/>
    </row>
    <row r="22" spans="1:7" ht="16.2" customHeight="1">
      <c r="A22" s="10" t="s">
        <v>58</v>
      </c>
      <c r="B22" s="33" t="s">
        <v>16</v>
      </c>
      <c r="C22" s="34"/>
      <c r="D22" s="27"/>
      <c r="E22" s="28"/>
    </row>
    <row r="23" spans="1:7" ht="23.4" customHeight="1">
      <c r="A23" s="10" t="s">
        <v>59</v>
      </c>
      <c r="B23" s="33" t="s">
        <v>17</v>
      </c>
      <c r="C23" s="34"/>
      <c r="D23" s="27"/>
      <c r="E23" s="28"/>
      <c r="G23" s="7"/>
    </row>
    <row r="24" spans="1:7" ht="16.2" customHeight="1">
      <c r="A24" s="10" t="s">
        <v>62</v>
      </c>
      <c r="B24" s="33" t="s">
        <v>75</v>
      </c>
      <c r="C24" s="34"/>
      <c r="D24" s="27"/>
      <c r="E24" s="28"/>
    </row>
    <row r="25" spans="1:7" ht="16.2" customHeight="1">
      <c r="A25" s="10" t="s">
        <v>66</v>
      </c>
      <c r="B25" s="40" t="s">
        <v>76</v>
      </c>
      <c r="C25" s="41"/>
      <c r="D25" s="27"/>
      <c r="E25" s="28"/>
      <c r="G25" s="7"/>
    </row>
    <row r="26" spans="1:7" ht="16.2" customHeight="1">
      <c r="A26" s="10" t="s">
        <v>78</v>
      </c>
      <c r="B26" s="33" t="s">
        <v>77</v>
      </c>
      <c r="C26" s="34"/>
      <c r="D26" s="27"/>
      <c r="E26" s="28"/>
    </row>
    <row r="27" spans="1:7" ht="14.4" customHeight="1">
      <c r="A27" s="42" t="s">
        <v>18</v>
      </c>
      <c r="B27" s="43"/>
      <c r="C27" s="43"/>
      <c r="D27" s="43"/>
      <c r="E27" s="44"/>
    </row>
    <row r="28" spans="1:7" ht="13.2" customHeight="1">
      <c r="A28" s="36" t="s">
        <v>1</v>
      </c>
      <c r="B28" s="37"/>
      <c r="C28" s="37"/>
      <c r="D28" s="37"/>
      <c r="E28" s="38"/>
    </row>
    <row r="29" spans="1:7">
      <c r="A29" s="35" t="s">
        <v>3</v>
      </c>
      <c r="B29" s="35"/>
      <c r="C29" s="35"/>
      <c r="D29" s="14" t="e">
        <f>AVERAGE(D30:D31)</f>
        <v>#DIV/0!</v>
      </c>
      <c r="E29" s="14" t="e">
        <f>AVERAGE(E30:E31)</f>
        <v>#DIV/0!</v>
      </c>
    </row>
    <row r="30" spans="1:7" ht="16.2" customHeight="1">
      <c r="A30" s="10" t="s">
        <v>47</v>
      </c>
      <c r="B30" s="33" t="s">
        <v>19</v>
      </c>
      <c r="C30" s="34"/>
      <c r="D30" s="27"/>
      <c r="E30" s="28"/>
    </row>
    <row r="31" spans="1:7" ht="22.95" customHeight="1">
      <c r="A31" s="10" t="s">
        <v>48</v>
      </c>
      <c r="B31" s="33" t="s">
        <v>20</v>
      </c>
      <c r="C31" s="34"/>
      <c r="D31" s="27"/>
      <c r="E31" s="28"/>
    </row>
    <row r="32" spans="1:7" ht="13.2" customHeight="1">
      <c r="A32" s="36" t="s">
        <v>10</v>
      </c>
      <c r="B32" s="37"/>
      <c r="C32" s="37"/>
      <c r="D32" s="37"/>
      <c r="E32" s="38"/>
    </row>
    <row r="33" spans="1:8">
      <c r="A33" s="35" t="s">
        <v>3</v>
      </c>
      <c r="B33" s="35"/>
      <c r="C33" s="35"/>
      <c r="D33" s="14" t="e">
        <f>AVERAGE(D34:D45)</f>
        <v>#DIV/0!</v>
      </c>
      <c r="E33" s="14" t="e">
        <f>AVERAGE(E34:E45)</f>
        <v>#DIV/0!</v>
      </c>
    </row>
    <row r="34" spans="1:8" ht="24" customHeight="1">
      <c r="A34" s="10" t="s">
        <v>53</v>
      </c>
      <c r="B34" s="33" t="s">
        <v>83</v>
      </c>
      <c r="C34" s="34"/>
      <c r="D34" s="27"/>
      <c r="E34" s="28"/>
      <c r="H34" s="6"/>
    </row>
    <row r="35" spans="1:8" ht="16.2" customHeight="1">
      <c r="A35" s="10" t="s">
        <v>54</v>
      </c>
      <c r="B35" s="33" t="s">
        <v>82</v>
      </c>
      <c r="C35" s="34"/>
      <c r="D35" s="27"/>
      <c r="E35" s="28"/>
      <c r="H35" s="6"/>
    </row>
    <row r="36" spans="1:8" ht="24" customHeight="1">
      <c r="A36" s="10" t="s">
        <v>55</v>
      </c>
      <c r="B36" s="33" t="s">
        <v>21</v>
      </c>
      <c r="C36" s="34"/>
      <c r="D36" s="27"/>
      <c r="E36" s="28"/>
      <c r="H36" s="6"/>
    </row>
    <row r="37" spans="1:8" ht="24.6" customHeight="1">
      <c r="A37" s="10" t="s">
        <v>56</v>
      </c>
      <c r="B37" s="33" t="s">
        <v>22</v>
      </c>
      <c r="C37" s="34"/>
      <c r="D37" s="27"/>
      <c r="E37" s="28"/>
      <c r="H37" s="6"/>
    </row>
    <row r="38" spans="1:8" ht="16.2" customHeight="1">
      <c r="A38" s="10" t="s">
        <v>60</v>
      </c>
      <c r="B38" s="33" t="s">
        <v>23</v>
      </c>
      <c r="C38" s="34"/>
      <c r="D38" s="27"/>
      <c r="E38" s="28"/>
      <c r="H38" s="6"/>
    </row>
    <row r="39" spans="1:8" ht="16.2" customHeight="1">
      <c r="A39" s="10" t="s">
        <v>61</v>
      </c>
      <c r="B39" s="33" t="s">
        <v>24</v>
      </c>
      <c r="C39" s="34"/>
      <c r="D39" s="27"/>
      <c r="E39" s="28"/>
      <c r="H39" s="6"/>
    </row>
    <row r="40" spans="1:8" ht="16.2" customHeight="1">
      <c r="A40" s="10" t="s">
        <v>63</v>
      </c>
      <c r="B40" s="33" t="s">
        <v>84</v>
      </c>
      <c r="C40" s="45"/>
      <c r="D40" s="27"/>
      <c r="E40" s="28"/>
      <c r="H40" s="6"/>
    </row>
    <row r="41" spans="1:8" ht="16.2" customHeight="1">
      <c r="A41" s="10" t="s">
        <v>64</v>
      </c>
      <c r="B41" s="33" t="s">
        <v>85</v>
      </c>
      <c r="C41" s="45"/>
      <c r="D41" s="27"/>
      <c r="E41" s="28"/>
      <c r="H41" s="8"/>
    </row>
    <row r="42" spans="1:8" ht="16.2" customHeight="1">
      <c r="A42" s="10" t="s">
        <v>65</v>
      </c>
      <c r="B42" s="33" t="s">
        <v>86</v>
      </c>
      <c r="C42" s="45"/>
      <c r="D42" s="27"/>
      <c r="E42" s="28"/>
      <c r="H42" s="8"/>
    </row>
    <row r="43" spans="1:8" ht="16.2" customHeight="1">
      <c r="A43" s="10" t="s">
        <v>79</v>
      </c>
      <c r="B43" s="33" t="s">
        <v>87</v>
      </c>
      <c r="C43" s="45"/>
      <c r="D43" s="27"/>
      <c r="E43" s="28"/>
      <c r="H43" s="8"/>
    </row>
    <row r="44" spans="1:8" ht="16.2" customHeight="1">
      <c r="A44" s="10" t="s">
        <v>80</v>
      </c>
      <c r="B44" s="33" t="s">
        <v>88</v>
      </c>
      <c r="C44" s="45"/>
      <c r="D44" s="27"/>
      <c r="E44" s="28"/>
      <c r="H44" s="8"/>
    </row>
    <row r="45" spans="1:8" ht="16.2" customHeight="1">
      <c r="A45" s="10" t="s">
        <v>81</v>
      </c>
      <c r="B45" s="33" t="s">
        <v>89</v>
      </c>
      <c r="C45" s="45"/>
      <c r="D45" s="27"/>
      <c r="E45" s="28"/>
      <c r="H45" s="8"/>
    </row>
    <row r="46" spans="1:8" ht="14.4" customHeight="1">
      <c r="A46" s="36" t="s">
        <v>14</v>
      </c>
      <c r="B46" s="37"/>
      <c r="C46" s="37"/>
      <c r="D46" s="37"/>
      <c r="E46" s="38"/>
    </row>
    <row r="47" spans="1:8">
      <c r="A47" s="35" t="s">
        <v>3</v>
      </c>
      <c r="B47" s="35"/>
      <c r="C47" s="35"/>
      <c r="D47" s="14" t="e">
        <f>AVERAGE(D48:D51)</f>
        <v>#DIV/0!</v>
      </c>
      <c r="E47" s="14" t="e">
        <f>AVERAGE(E48:E51)</f>
        <v>#DIV/0!</v>
      </c>
    </row>
    <row r="48" spans="1:8" ht="16.2" customHeight="1">
      <c r="A48" s="10" t="s">
        <v>57</v>
      </c>
      <c r="B48" s="33" t="s">
        <v>90</v>
      </c>
      <c r="C48" s="34"/>
      <c r="D48" s="27"/>
      <c r="E48" s="28"/>
      <c r="H48" s="9"/>
    </row>
    <row r="49" spans="1:11" ht="16.2" customHeight="1">
      <c r="A49" s="10" t="s">
        <v>58</v>
      </c>
      <c r="B49" s="33" t="s">
        <v>92</v>
      </c>
      <c r="C49" s="34"/>
      <c r="D49" s="27"/>
      <c r="E49" s="28"/>
      <c r="H49" s="9"/>
    </row>
    <row r="50" spans="1:11" ht="16.2" customHeight="1">
      <c r="A50" s="10" t="s">
        <v>59</v>
      </c>
      <c r="B50" s="33" t="s">
        <v>91</v>
      </c>
      <c r="C50" s="34"/>
      <c r="D50" s="27"/>
      <c r="E50" s="28"/>
      <c r="H50" s="9"/>
    </row>
    <row r="51" spans="1:11" ht="16.2" customHeight="1">
      <c r="A51" s="10" t="s">
        <v>62</v>
      </c>
      <c r="B51" s="33" t="s">
        <v>25</v>
      </c>
      <c r="C51" s="34"/>
      <c r="D51" s="27"/>
      <c r="E51" s="28"/>
      <c r="H51" s="9"/>
    </row>
    <row r="52" spans="1:11" ht="13.2" customHeight="1">
      <c r="A52" s="42" t="s">
        <v>26</v>
      </c>
      <c r="B52" s="43"/>
      <c r="C52" s="43"/>
      <c r="D52" s="43"/>
      <c r="E52" s="44"/>
    </row>
    <row r="53" spans="1:11" ht="13.2" customHeight="1">
      <c r="A53" s="36" t="s">
        <v>1</v>
      </c>
      <c r="B53" s="37"/>
      <c r="C53" s="37"/>
      <c r="D53" s="37"/>
      <c r="E53" s="38"/>
    </row>
    <row r="54" spans="1:11">
      <c r="A54" s="35" t="s">
        <v>3</v>
      </c>
      <c r="B54" s="35"/>
      <c r="C54" s="35"/>
      <c r="D54" s="14" t="e">
        <f>AVERAGE(D55:D62)</f>
        <v>#DIV/0!</v>
      </c>
      <c r="E54" s="14" t="e">
        <f>AVERAGE(E55:E62)</f>
        <v>#DIV/0!</v>
      </c>
    </row>
    <row r="55" spans="1:11" ht="24" customHeight="1">
      <c r="A55" s="10" t="s">
        <v>47</v>
      </c>
      <c r="B55" s="33" t="s">
        <v>27</v>
      </c>
      <c r="C55" s="34"/>
      <c r="D55" s="27"/>
      <c r="E55" s="28"/>
      <c r="G55" s="8"/>
      <c r="K55" s="8"/>
    </row>
    <row r="56" spans="1:11" ht="23.4" customHeight="1">
      <c r="A56" s="10" t="s">
        <v>48</v>
      </c>
      <c r="B56" s="33" t="s">
        <v>97</v>
      </c>
      <c r="C56" s="34"/>
      <c r="D56" s="27"/>
      <c r="E56" s="28"/>
      <c r="G56" s="8"/>
      <c r="K56" s="8"/>
    </row>
    <row r="57" spans="1:11" ht="46.95" customHeight="1">
      <c r="A57" s="10" t="s">
        <v>49</v>
      </c>
      <c r="B57" s="33" t="s">
        <v>28</v>
      </c>
      <c r="C57" s="34"/>
      <c r="D57" s="27"/>
      <c r="E57" s="28"/>
      <c r="G57" s="8"/>
      <c r="K57" s="8"/>
    </row>
    <row r="58" spans="1:11" ht="34.200000000000003" customHeight="1">
      <c r="A58" s="10" t="s">
        <v>50</v>
      </c>
      <c r="B58" s="33" t="s">
        <v>29</v>
      </c>
      <c r="C58" s="34"/>
      <c r="D58" s="27"/>
      <c r="E58" s="28"/>
      <c r="G58" s="8"/>
      <c r="K58" s="8"/>
    </row>
    <row r="59" spans="1:11" ht="23.4" customHeight="1">
      <c r="A59" s="10" t="s">
        <v>51</v>
      </c>
      <c r="B59" s="33" t="s">
        <v>93</v>
      </c>
      <c r="C59" s="34"/>
      <c r="D59" s="27"/>
      <c r="E59" s="28"/>
      <c r="G59" s="6"/>
      <c r="K59" s="8"/>
    </row>
    <row r="60" spans="1:11" ht="16.2" customHeight="1">
      <c r="A60" s="10" t="s">
        <v>52</v>
      </c>
      <c r="B60" s="33" t="s">
        <v>94</v>
      </c>
      <c r="C60" s="34"/>
      <c r="D60" s="27"/>
      <c r="E60" s="28"/>
      <c r="G60" s="6"/>
      <c r="K60" s="8"/>
    </row>
    <row r="61" spans="1:11" ht="16.2" customHeight="1">
      <c r="A61" s="10" t="s">
        <v>98</v>
      </c>
      <c r="B61" s="33" t="s">
        <v>95</v>
      </c>
      <c r="C61" s="34"/>
      <c r="D61" s="27"/>
      <c r="E61" s="28"/>
      <c r="G61" s="6"/>
      <c r="K61" s="8"/>
    </row>
    <row r="62" spans="1:11" ht="26.4" customHeight="1">
      <c r="A62" s="10" t="s">
        <v>99</v>
      </c>
      <c r="B62" s="46" t="s">
        <v>96</v>
      </c>
      <c r="C62" s="47"/>
      <c r="D62" s="27"/>
      <c r="E62" s="28"/>
      <c r="G62" s="6"/>
      <c r="K62" s="8"/>
    </row>
    <row r="63" spans="1:11" ht="13.2" customHeight="1">
      <c r="A63" s="36" t="s">
        <v>10</v>
      </c>
      <c r="B63" s="37"/>
      <c r="C63" s="37"/>
      <c r="D63" s="37"/>
      <c r="E63" s="38"/>
      <c r="K63" s="6"/>
    </row>
    <row r="64" spans="1:11" ht="15.6">
      <c r="A64" s="35" t="s">
        <v>3</v>
      </c>
      <c r="B64" s="35"/>
      <c r="C64" s="35"/>
      <c r="D64" s="14" t="e">
        <f>AVERAGE(D65:D103)</f>
        <v>#DIV/0!</v>
      </c>
      <c r="E64" s="14" t="e">
        <f>AVERAGE(E65:E103)</f>
        <v>#DIV/0!</v>
      </c>
      <c r="K64" s="6"/>
    </row>
    <row r="65" spans="1:11" ht="16.2" customHeight="1">
      <c r="A65" s="29" t="s">
        <v>53</v>
      </c>
      <c r="B65" s="31" t="s">
        <v>127</v>
      </c>
      <c r="C65" s="32"/>
      <c r="D65" s="27"/>
      <c r="E65" s="28"/>
      <c r="K65" s="6"/>
    </row>
    <row r="66" spans="1:11" ht="16.2" customHeight="1">
      <c r="A66" s="29" t="s">
        <v>54</v>
      </c>
      <c r="B66" s="31" t="s">
        <v>128</v>
      </c>
      <c r="C66" s="32"/>
      <c r="D66" s="27"/>
      <c r="E66" s="28"/>
      <c r="K66" s="6"/>
    </row>
    <row r="67" spans="1:11" ht="16.2" customHeight="1">
      <c r="A67" s="29" t="s">
        <v>55</v>
      </c>
      <c r="B67" s="31" t="s">
        <v>129</v>
      </c>
      <c r="C67" s="32"/>
      <c r="D67" s="27"/>
      <c r="E67" s="28"/>
      <c r="K67" s="6"/>
    </row>
    <row r="68" spans="1:11" ht="36" customHeight="1">
      <c r="A68" s="29" t="s">
        <v>56</v>
      </c>
      <c r="B68" s="31" t="s">
        <v>161</v>
      </c>
      <c r="C68" s="32"/>
      <c r="D68" s="27"/>
      <c r="E68" s="28"/>
      <c r="K68" s="6"/>
    </row>
    <row r="69" spans="1:11" ht="16.2" customHeight="1">
      <c r="A69" s="29" t="s">
        <v>60</v>
      </c>
      <c r="B69" s="31" t="s">
        <v>130</v>
      </c>
      <c r="C69" s="32"/>
      <c r="D69" s="27"/>
      <c r="E69" s="28"/>
      <c r="K69" s="6"/>
    </row>
    <row r="70" spans="1:11" ht="16.2" customHeight="1">
      <c r="A70" s="29" t="s">
        <v>61</v>
      </c>
      <c r="B70" s="31" t="s">
        <v>131</v>
      </c>
      <c r="C70" s="32"/>
      <c r="D70" s="27"/>
      <c r="E70" s="28"/>
      <c r="K70" s="6"/>
    </row>
    <row r="71" spans="1:11" ht="16.2" customHeight="1">
      <c r="A71" s="29" t="s">
        <v>63</v>
      </c>
      <c r="B71" s="31" t="s">
        <v>132</v>
      </c>
      <c r="C71" s="32"/>
      <c r="D71" s="27"/>
      <c r="E71" s="28"/>
      <c r="K71" s="6"/>
    </row>
    <row r="72" spans="1:11" ht="16.2" customHeight="1">
      <c r="A72" s="29" t="s">
        <v>64</v>
      </c>
      <c r="B72" s="31" t="s">
        <v>133</v>
      </c>
      <c r="C72" s="32"/>
      <c r="D72" s="27"/>
      <c r="E72" s="28"/>
      <c r="K72" s="6"/>
    </row>
    <row r="73" spans="1:11" ht="16.2" customHeight="1">
      <c r="A73" s="29" t="s">
        <v>65</v>
      </c>
      <c r="B73" s="31" t="s">
        <v>134</v>
      </c>
      <c r="C73" s="32"/>
      <c r="D73" s="27"/>
      <c r="E73" s="28"/>
      <c r="K73" s="6"/>
    </row>
    <row r="74" spans="1:11" ht="16.2" customHeight="1">
      <c r="A74" s="29" t="s">
        <v>79</v>
      </c>
      <c r="B74" s="31" t="s">
        <v>135</v>
      </c>
      <c r="C74" s="32"/>
      <c r="D74" s="27"/>
      <c r="E74" s="28"/>
      <c r="K74" s="6"/>
    </row>
    <row r="75" spans="1:11" ht="25.2" customHeight="1">
      <c r="A75" s="29" t="s">
        <v>80</v>
      </c>
      <c r="B75" s="31" t="s">
        <v>136</v>
      </c>
      <c r="C75" s="32"/>
      <c r="D75" s="27"/>
      <c r="E75" s="28"/>
      <c r="K75" s="6"/>
    </row>
    <row r="76" spans="1:11" ht="24" customHeight="1">
      <c r="A76" s="29" t="s">
        <v>81</v>
      </c>
      <c r="B76" s="31" t="s">
        <v>137</v>
      </c>
      <c r="C76" s="32"/>
      <c r="D76" s="27"/>
      <c r="E76" s="28"/>
      <c r="K76" s="6"/>
    </row>
    <row r="77" spans="1:11" ht="16.2" customHeight="1">
      <c r="A77" s="29" t="s">
        <v>100</v>
      </c>
      <c r="B77" s="31" t="s">
        <v>138</v>
      </c>
      <c r="C77" s="32"/>
      <c r="D77" s="27"/>
      <c r="E77" s="28"/>
      <c r="K77" s="6"/>
    </row>
    <row r="78" spans="1:11" ht="16.2" customHeight="1">
      <c r="A78" s="29" t="s">
        <v>101</v>
      </c>
      <c r="B78" s="31" t="s">
        <v>139</v>
      </c>
      <c r="C78" s="32"/>
      <c r="D78" s="27"/>
      <c r="E78" s="28"/>
      <c r="K78" s="6"/>
    </row>
    <row r="79" spans="1:11" ht="16.2" customHeight="1">
      <c r="A79" s="29" t="s">
        <v>102</v>
      </c>
      <c r="B79" s="31" t="s">
        <v>140</v>
      </c>
      <c r="C79" s="32"/>
      <c r="D79" s="27"/>
      <c r="E79" s="28"/>
      <c r="K79" s="6"/>
    </row>
    <row r="80" spans="1:11" ht="16.2" customHeight="1">
      <c r="A80" s="29" t="s">
        <v>103</v>
      </c>
      <c r="B80" s="31" t="s">
        <v>141</v>
      </c>
      <c r="C80" s="32"/>
      <c r="D80" s="27"/>
      <c r="E80" s="28"/>
      <c r="K80" s="6"/>
    </row>
    <row r="81" spans="1:11" ht="16.2" customHeight="1">
      <c r="A81" s="29" t="s">
        <v>104</v>
      </c>
      <c r="B81" s="31" t="s">
        <v>142</v>
      </c>
      <c r="C81" s="32"/>
      <c r="D81" s="27"/>
      <c r="E81" s="28"/>
      <c r="K81" s="6"/>
    </row>
    <row r="82" spans="1:11" ht="16.2" customHeight="1">
      <c r="A82" s="29" t="s">
        <v>105</v>
      </c>
      <c r="B82" s="31" t="s">
        <v>143</v>
      </c>
      <c r="C82" s="32"/>
      <c r="D82" s="27"/>
      <c r="E82" s="28"/>
      <c r="K82" s="6"/>
    </row>
    <row r="83" spans="1:11" ht="16.2" customHeight="1">
      <c r="A83" s="29" t="s">
        <v>106</v>
      </c>
      <c r="B83" s="31" t="s">
        <v>144</v>
      </c>
      <c r="C83" s="32"/>
      <c r="D83" s="27"/>
      <c r="E83" s="28"/>
      <c r="K83" s="6"/>
    </row>
    <row r="84" spans="1:11" ht="16.2" customHeight="1">
      <c r="A84" s="29" t="s">
        <v>107</v>
      </c>
      <c r="B84" s="31" t="s">
        <v>145</v>
      </c>
      <c r="C84" s="32"/>
      <c r="D84" s="27"/>
      <c r="E84" s="28"/>
      <c r="K84" s="6"/>
    </row>
    <row r="85" spans="1:11" ht="26.4" customHeight="1">
      <c r="A85" s="29" t="s">
        <v>108</v>
      </c>
      <c r="B85" s="31" t="s">
        <v>146</v>
      </c>
      <c r="C85" s="32"/>
      <c r="D85" s="27"/>
      <c r="E85" s="28"/>
      <c r="K85" s="6"/>
    </row>
    <row r="86" spans="1:11" ht="16.2" customHeight="1">
      <c r="A86" s="29" t="s">
        <v>109</v>
      </c>
      <c r="B86" s="31" t="s">
        <v>147</v>
      </c>
      <c r="C86" s="32"/>
      <c r="D86" s="27"/>
      <c r="E86" s="28"/>
      <c r="K86" s="6"/>
    </row>
    <row r="87" spans="1:11" ht="24" customHeight="1">
      <c r="A87" s="29" t="s">
        <v>110</v>
      </c>
      <c r="B87" s="31" t="s">
        <v>148</v>
      </c>
      <c r="C87" s="32"/>
      <c r="D87" s="27"/>
      <c r="E87" s="28"/>
      <c r="K87" s="6"/>
    </row>
    <row r="88" spans="1:11" ht="16.2" customHeight="1">
      <c r="A88" s="29" t="s">
        <v>111</v>
      </c>
      <c r="B88" s="31" t="s">
        <v>149</v>
      </c>
      <c r="C88" s="32"/>
      <c r="D88" s="27"/>
      <c r="E88" s="28"/>
      <c r="K88" s="6"/>
    </row>
    <row r="89" spans="1:11" ht="16.2" customHeight="1">
      <c r="A89" s="29" t="s">
        <v>112</v>
      </c>
      <c r="B89" s="31" t="s">
        <v>150</v>
      </c>
      <c r="C89" s="32"/>
      <c r="D89" s="27"/>
      <c r="E89" s="28"/>
      <c r="K89" s="6"/>
    </row>
    <row r="90" spans="1:11" ht="16.2" customHeight="1">
      <c r="A90" s="29" t="s">
        <v>113</v>
      </c>
      <c r="B90" s="31" t="s">
        <v>151</v>
      </c>
      <c r="C90" s="32"/>
      <c r="D90" s="27"/>
      <c r="E90" s="28"/>
      <c r="K90" s="6"/>
    </row>
    <row r="91" spans="1:11" ht="16.2" customHeight="1">
      <c r="A91" s="29" t="s">
        <v>114</v>
      </c>
      <c r="B91" s="31" t="s">
        <v>152</v>
      </c>
      <c r="C91" s="32"/>
      <c r="D91" s="27"/>
      <c r="E91" s="28"/>
    </row>
    <row r="92" spans="1:11" ht="16.2" customHeight="1">
      <c r="A92" s="29" t="s">
        <v>115</v>
      </c>
      <c r="B92" s="31" t="s">
        <v>153</v>
      </c>
      <c r="C92" s="32"/>
      <c r="D92" s="27"/>
      <c r="E92" s="28"/>
    </row>
    <row r="93" spans="1:11" ht="16.2" customHeight="1">
      <c r="A93" s="29" t="s">
        <v>116</v>
      </c>
      <c r="B93" s="31" t="s">
        <v>154</v>
      </c>
      <c r="C93" s="32"/>
      <c r="D93" s="27"/>
      <c r="E93" s="28"/>
    </row>
    <row r="94" spans="1:11" ht="16.2" customHeight="1">
      <c r="A94" s="29" t="s">
        <v>117</v>
      </c>
      <c r="B94" s="31" t="s">
        <v>155</v>
      </c>
      <c r="C94" s="32"/>
      <c r="D94" s="27"/>
      <c r="E94" s="28"/>
    </row>
    <row r="95" spans="1:11" ht="24.6" customHeight="1">
      <c r="A95" s="29" t="s">
        <v>118</v>
      </c>
      <c r="B95" s="31" t="s">
        <v>156</v>
      </c>
      <c r="C95" s="32"/>
      <c r="D95" s="27"/>
      <c r="E95" s="28"/>
    </row>
    <row r="96" spans="1:11" ht="16.2" customHeight="1">
      <c r="A96" s="29" t="s">
        <v>119</v>
      </c>
      <c r="B96" s="31" t="s">
        <v>157</v>
      </c>
      <c r="C96" s="32"/>
      <c r="D96" s="27"/>
      <c r="E96" s="28"/>
    </row>
    <row r="97" spans="1:5" ht="23.4" customHeight="1">
      <c r="A97" s="29" t="s">
        <v>120</v>
      </c>
      <c r="B97" s="31" t="s">
        <v>30</v>
      </c>
      <c r="C97" s="32"/>
      <c r="D97" s="27"/>
      <c r="E97" s="28"/>
    </row>
    <row r="98" spans="1:5" ht="24" customHeight="1">
      <c r="A98" s="29" t="s">
        <v>121</v>
      </c>
      <c r="B98" s="31" t="s">
        <v>31</v>
      </c>
      <c r="C98" s="32"/>
      <c r="D98" s="27"/>
      <c r="E98" s="28"/>
    </row>
    <row r="99" spans="1:5" ht="16.2" customHeight="1">
      <c r="A99" s="29" t="s">
        <v>122</v>
      </c>
      <c r="B99" s="31" t="s">
        <v>32</v>
      </c>
      <c r="C99" s="32"/>
      <c r="D99" s="27"/>
      <c r="E99" s="28"/>
    </row>
    <row r="100" spans="1:5" ht="24.6" customHeight="1">
      <c r="A100" s="29" t="s">
        <v>123</v>
      </c>
      <c r="B100" s="31" t="s">
        <v>158</v>
      </c>
      <c r="C100" s="32"/>
      <c r="D100" s="27"/>
      <c r="E100" s="28"/>
    </row>
    <row r="101" spans="1:5" ht="22.95" customHeight="1">
      <c r="A101" s="29" t="s">
        <v>124</v>
      </c>
      <c r="B101" s="31" t="s">
        <v>162</v>
      </c>
      <c r="C101" s="32"/>
      <c r="D101" s="27"/>
      <c r="E101" s="28"/>
    </row>
    <row r="102" spans="1:5" ht="16.2" customHeight="1">
      <c r="A102" s="29" t="s">
        <v>125</v>
      </c>
      <c r="B102" s="31" t="s">
        <v>159</v>
      </c>
      <c r="C102" s="32"/>
      <c r="D102" s="27"/>
      <c r="E102" s="28"/>
    </row>
    <row r="103" spans="1:5" ht="16.2" customHeight="1">
      <c r="A103" s="29" t="s">
        <v>126</v>
      </c>
      <c r="B103" s="31" t="s">
        <v>160</v>
      </c>
      <c r="C103" s="32"/>
      <c r="D103" s="27"/>
      <c r="E103" s="28"/>
    </row>
    <row r="104" spans="1:5" ht="14.4" customHeight="1">
      <c r="A104" s="36" t="s">
        <v>14</v>
      </c>
      <c r="B104" s="37"/>
      <c r="C104" s="37"/>
      <c r="D104" s="37"/>
      <c r="E104" s="38"/>
    </row>
    <row r="105" spans="1:5">
      <c r="A105" s="35" t="s">
        <v>3</v>
      </c>
      <c r="B105" s="54"/>
      <c r="C105" s="35"/>
      <c r="D105" s="14" t="e">
        <f>AVERAGE(D106:D120)</f>
        <v>#DIV/0!</v>
      </c>
      <c r="E105" s="14" t="e">
        <f>AVERAGE(E106:E120)</f>
        <v>#DIV/0!</v>
      </c>
    </row>
    <row r="106" spans="1:5" ht="25.2" customHeight="1">
      <c r="A106" s="29" t="s">
        <v>57</v>
      </c>
      <c r="B106" s="31" t="s">
        <v>171</v>
      </c>
      <c r="C106" s="32"/>
      <c r="D106" s="27"/>
      <c r="E106" s="28"/>
    </row>
    <row r="107" spans="1:5" ht="16.2" customHeight="1">
      <c r="A107" s="29" t="s">
        <v>58</v>
      </c>
      <c r="B107" s="31" t="s">
        <v>172</v>
      </c>
      <c r="C107" s="32"/>
      <c r="D107" s="27"/>
      <c r="E107" s="28"/>
    </row>
    <row r="108" spans="1:5" ht="16.2" customHeight="1">
      <c r="A108" s="29" t="s">
        <v>59</v>
      </c>
      <c r="B108" s="31" t="s">
        <v>173</v>
      </c>
      <c r="C108" s="32"/>
      <c r="D108" s="27"/>
      <c r="E108" s="28"/>
    </row>
    <row r="109" spans="1:5" ht="25.95" customHeight="1">
      <c r="A109" s="29" t="s">
        <v>62</v>
      </c>
      <c r="B109" s="31" t="s">
        <v>174</v>
      </c>
      <c r="C109" s="32"/>
      <c r="D109" s="27"/>
      <c r="E109" s="28"/>
    </row>
    <row r="110" spans="1:5" ht="16.2" customHeight="1">
      <c r="A110" s="29" t="s">
        <v>66</v>
      </c>
      <c r="B110" s="31" t="s">
        <v>175</v>
      </c>
      <c r="C110" s="32"/>
      <c r="D110" s="27"/>
      <c r="E110" s="28"/>
    </row>
    <row r="111" spans="1:5" ht="25.2" customHeight="1">
      <c r="A111" s="29" t="s">
        <v>78</v>
      </c>
      <c r="B111" s="31" t="s">
        <v>176</v>
      </c>
      <c r="C111" s="32"/>
      <c r="D111" s="27"/>
      <c r="E111" s="28"/>
    </row>
    <row r="112" spans="1:5" ht="16.2" customHeight="1">
      <c r="A112" s="29" t="s">
        <v>199</v>
      </c>
      <c r="B112" s="31" t="s">
        <v>177</v>
      </c>
      <c r="C112" s="32"/>
      <c r="D112" s="27"/>
      <c r="E112" s="28"/>
    </row>
    <row r="113" spans="1:5" ht="16.2" customHeight="1">
      <c r="A113" s="29" t="s">
        <v>163</v>
      </c>
      <c r="B113" s="31" t="s">
        <v>178</v>
      </c>
      <c r="C113" s="32"/>
      <c r="D113" s="27"/>
      <c r="E113" s="28"/>
    </row>
    <row r="114" spans="1:5" ht="25.95" customHeight="1">
      <c r="A114" s="29" t="s">
        <v>164</v>
      </c>
      <c r="B114" s="31" t="s">
        <v>179</v>
      </c>
      <c r="C114" s="32"/>
      <c r="D114" s="27"/>
      <c r="E114" s="28"/>
    </row>
    <row r="115" spans="1:5" ht="25.95" customHeight="1">
      <c r="A115" s="29" t="s">
        <v>165</v>
      </c>
      <c r="B115" s="31" t="s">
        <v>180</v>
      </c>
      <c r="C115" s="32"/>
      <c r="D115" s="27"/>
      <c r="E115" s="28"/>
    </row>
    <row r="116" spans="1:5" ht="23.4" customHeight="1">
      <c r="A116" s="29" t="s">
        <v>166</v>
      </c>
      <c r="B116" s="31" t="s">
        <v>181</v>
      </c>
      <c r="C116" s="32"/>
      <c r="D116" s="27"/>
      <c r="E116" s="28"/>
    </row>
    <row r="117" spans="1:5" ht="16.2" customHeight="1">
      <c r="A117" s="29" t="s">
        <v>167</v>
      </c>
      <c r="B117" s="31" t="s">
        <v>182</v>
      </c>
      <c r="C117" s="32"/>
      <c r="D117" s="27"/>
      <c r="E117" s="28"/>
    </row>
    <row r="118" spans="1:5" ht="25.2" customHeight="1">
      <c r="A118" s="29" t="s">
        <v>168</v>
      </c>
      <c r="B118" s="31" t="s">
        <v>183</v>
      </c>
      <c r="C118" s="32"/>
      <c r="D118" s="27"/>
      <c r="E118" s="28"/>
    </row>
    <row r="119" spans="1:5" ht="16.2" customHeight="1">
      <c r="A119" s="29" t="s">
        <v>169</v>
      </c>
      <c r="B119" s="31" t="s">
        <v>33</v>
      </c>
      <c r="C119" s="32"/>
      <c r="D119" s="27"/>
      <c r="E119" s="28"/>
    </row>
    <row r="120" spans="1:5" ht="27" customHeight="1">
      <c r="A120" s="29" t="s">
        <v>170</v>
      </c>
      <c r="B120" s="56" t="s">
        <v>34</v>
      </c>
      <c r="C120" s="57"/>
      <c r="D120" s="27"/>
      <c r="E120" s="28"/>
    </row>
    <row r="121" spans="1:5" ht="13.2" customHeight="1">
      <c r="A121" s="42" t="s">
        <v>35</v>
      </c>
      <c r="B121" s="55"/>
      <c r="C121" s="43"/>
      <c r="D121" s="43"/>
      <c r="E121" s="44"/>
    </row>
    <row r="122" spans="1:5" ht="13.2" customHeight="1">
      <c r="A122" s="36" t="s">
        <v>1</v>
      </c>
      <c r="B122" s="37"/>
      <c r="C122" s="37"/>
      <c r="D122" s="37"/>
      <c r="E122" s="38"/>
    </row>
    <row r="123" spans="1:5">
      <c r="A123" s="35" t="s">
        <v>3</v>
      </c>
      <c r="B123" s="54"/>
      <c r="C123" s="35"/>
      <c r="D123" s="14" t="e">
        <f>AVERAGE(D124:D132)</f>
        <v>#DIV/0!</v>
      </c>
      <c r="E123" s="14" t="e">
        <f>AVERAGE(E124:E132)</f>
        <v>#DIV/0!</v>
      </c>
    </row>
    <row r="124" spans="1:5" ht="16.2" customHeight="1">
      <c r="A124" s="29" t="s">
        <v>47</v>
      </c>
      <c r="B124" s="31" t="s">
        <v>185</v>
      </c>
      <c r="C124" s="32"/>
      <c r="D124" s="27"/>
      <c r="E124" s="28"/>
    </row>
    <row r="125" spans="1:5" ht="16.2" customHeight="1">
      <c r="A125" s="29" t="s">
        <v>48</v>
      </c>
      <c r="B125" s="31" t="s">
        <v>186</v>
      </c>
      <c r="C125" s="32"/>
      <c r="D125" s="27"/>
      <c r="E125" s="28"/>
    </row>
    <row r="126" spans="1:5" ht="16.2" customHeight="1">
      <c r="A126" s="29" t="s">
        <v>49</v>
      </c>
      <c r="B126" s="31" t="s">
        <v>187</v>
      </c>
      <c r="C126" s="32"/>
      <c r="D126" s="27"/>
      <c r="E126" s="28"/>
    </row>
    <row r="127" spans="1:5" ht="16.2" customHeight="1">
      <c r="A127" s="29" t="s">
        <v>50</v>
      </c>
      <c r="B127" s="31" t="s">
        <v>188</v>
      </c>
      <c r="C127" s="32"/>
      <c r="D127" s="27"/>
      <c r="E127" s="28"/>
    </row>
    <row r="128" spans="1:5" ht="22.95" customHeight="1">
      <c r="A128" s="29" t="s">
        <v>51</v>
      </c>
      <c r="B128" s="31" t="s">
        <v>189</v>
      </c>
      <c r="C128" s="32"/>
      <c r="D128" s="27"/>
      <c r="E128" s="28"/>
    </row>
    <row r="129" spans="1:5" ht="24.6" customHeight="1">
      <c r="A129" s="29" t="s">
        <v>52</v>
      </c>
      <c r="B129" s="31" t="s">
        <v>36</v>
      </c>
      <c r="C129" s="32"/>
      <c r="D129" s="27"/>
      <c r="E129" s="28"/>
    </row>
    <row r="130" spans="1:5" ht="24.6" customHeight="1">
      <c r="A130" s="29" t="s">
        <v>98</v>
      </c>
      <c r="B130" s="31" t="s">
        <v>37</v>
      </c>
      <c r="C130" s="32"/>
      <c r="D130" s="27"/>
      <c r="E130" s="28"/>
    </row>
    <row r="131" spans="1:5" ht="16.2" customHeight="1">
      <c r="A131" s="29" t="s">
        <v>99</v>
      </c>
      <c r="B131" s="31" t="s">
        <v>38</v>
      </c>
      <c r="C131" s="32"/>
      <c r="D131" s="27"/>
      <c r="E131" s="28"/>
    </row>
    <row r="132" spans="1:5" ht="24" customHeight="1">
      <c r="A132" s="29" t="s">
        <v>184</v>
      </c>
      <c r="B132" s="31" t="s">
        <v>39</v>
      </c>
      <c r="C132" s="32"/>
      <c r="D132" s="27"/>
      <c r="E132" s="28"/>
    </row>
    <row r="133" spans="1:5" ht="13.2" customHeight="1">
      <c r="A133" s="36" t="s">
        <v>10</v>
      </c>
      <c r="B133" s="39"/>
      <c r="C133" s="37"/>
      <c r="D133" s="37"/>
      <c r="E133" s="38"/>
    </row>
    <row r="134" spans="1:5">
      <c r="A134" s="35" t="s">
        <v>3</v>
      </c>
      <c r="B134" s="54"/>
      <c r="C134" s="35"/>
      <c r="D134" s="14" t="e">
        <f>AVERAGE(D135:D146)</f>
        <v>#DIV/0!</v>
      </c>
      <c r="E134" s="14" t="e">
        <f>AVERAGE(E135:E146)</f>
        <v>#DIV/0!</v>
      </c>
    </row>
    <row r="135" spans="1:5" ht="23.4" customHeight="1">
      <c r="A135" s="30" t="s">
        <v>53</v>
      </c>
      <c r="B135" s="31" t="s">
        <v>198</v>
      </c>
      <c r="C135" s="32"/>
      <c r="D135" s="27"/>
      <c r="E135" s="28"/>
    </row>
    <row r="136" spans="1:5" ht="23.4" customHeight="1">
      <c r="A136" s="30" t="s">
        <v>54</v>
      </c>
      <c r="B136" s="31" t="s">
        <v>190</v>
      </c>
      <c r="C136" s="32"/>
      <c r="D136" s="27"/>
      <c r="E136" s="28"/>
    </row>
    <row r="137" spans="1:5" ht="16.2" customHeight="1">
      <c r="A137" s="30" t="s">
        <v>55</v>
      </c>
      <c r="B137" s="31" t="s">
        <v>191</v>
      </c>
      <c r="C137" s="32"/>
      <c r="D137" s="27"/>
      <c r="E137" s="28"/>
    </row>
    <row r="138" spans="1:5" ht="16.2" customHeight="1">
      <c r="A138" s="30" t="s">
        <v>56</v>
      </c>
      <c r="B138" s="31" t="s">
        <v>192</v>
      </c>
      <c r="C138" s="32"/>
      <c r="D138" s="27"/>
      <c r="E138" s="28"/>
    </row>
    <row r="139" spans="1:5" ht="24.6" customHeight="1">
      <c r="A139" s="30" t="s">
        <v>60</v>
      </c>
      <c r="B139" s="31" t="s">
        <v>193</v>
      </c>
      <c r="C139" s="32"/>
      <c r="D139" s="27"/>
      <c r="E139" s="28"/>
    </row>
    <row r="140" spans="1:5" ht="16.2" customHeight="1">
      <c r="A140" s="30" t="s">
        <v>61</v>
      </c>
      <c r="B140" s="31" t="s">
        <v>194</v>
      </c>
      <c r="C140" s="32"/>
      <c r="D140" s="27"/>
      <c r="E140" s="28"/>
    </row>
    <row r="141" spans="1:5" ht="16.2" customHeight="1">
      <c r="A141" s="30" t="s">
        <v>63</v>
      </c>
      <c r="B141" s="31" t="s">
        <v>195</v>
      </c>
      <c r="C141" s="32"/>
      <c r="D141" s="27"/>
      <c r="E141" s="28"/>
    </row>
    <row r="142" spans="1:5" ht="24" customHeight="1">
      <c r="A142" s="30" t="s">
        <v>64</v>
      </c>
      <c r="B142" s="31" t="s">
        <v>196</v>
      </c>
      <c r="C142" s="32"/>
      <c r="D142" s="27"/>
      <c r="E142" s="28"/>
    </row>
    <row r="143" spans="1:5" ht="24.6" customHeight="1">
      <c r="A143" s="30" t="s">
        <v>65</v>
      </c>
      <c r="B143" s="31" t="s">
        <v>40</v>
      </c>
      <c r="C143" s="32"/>
      <c r="D143" s="27"/>
      <c r="E143" s="28"/>
    </row>
    <row r="144" spans="1:5" ht="16.2" customHeight="1">
      <c r="A144" s="30" t="s">
        <v>79</v>
      </c>
      <c r="B144" s="31" t="s">
        <v>41</v>
      </c>
      <c r="C144" s="32"/>
      <c r="D144" s="27"/>
      <c r="E144" s="28"/>
    </row>
    <row r="145" spans="1:5" ht="16.2" customHeight="1">
      <c r="A145" s="30" t="s">
        <v>80</v>
      </c>
      <c r="B145" s="31" t="s">
        <v>42</v>
      </c>
      <c r="C145" s="32"/>
      <c r="D145" s="27"/>
      <c r="E145" s="28"/>
    </row>
    <row r="146" spans="1:5" ht="24" customHeight="1">
      <c r="A146" s="30" t="s">
        <v>81</v>
      </c>
      <c r="B146" s="31" t="s">
        <v>197</v>
      </c>
      <c r="C146" s="32"/>
      <c r="D146" s="27"/>
      <c r="E146" s="28"/>
    </row>
    <row r="147" spans="1:5" ht="14.4" customHeight="1">
      <c r="A147" s="36" t="s">
        <v>14</v>
      </c>
      <c r="B147" s="39"/>
      <c r="C147" s="37"/>
      <c r="D147" s="37"/>
      <c r="E147" s="38"/>
    </row>
    <row r="148" spans="1:5">
      <c r="A148" s="35" t="s">
        <v>3</v>
      </c>
      <c r="B148" s="35"/>
      <c r="C148" s="35"/>
      <c r="D148" s="14">
        <f>AVERAGE(D149:D152)</f>
        <v>3</v>
      </c>
      <c r="E148" s="14">
        <f>AVERAGE(E149:E152)</f>
        <v>3</v>
      </c>
    </row>
    <row r="149" spans="1:5" ht="24" customHeight="1">
      <c r="A149" s="10" t="s">
        <v>57</v>
      </c>
      <c r="B149" s="33" t="s">
        <v>43</v>
      </c>
      <c r="C149" s="34"/>
      <c r="D149" s="27">
        <v>3</v>
      </c>
      <c r="E149" s="28">
        <v>3</v>
      </c>
    </row>
    <row r="150" spans="1:5" ht="16.2" customHeight="1">
      <c r="A150" s="10" t="s">
        <v>58</v>
      </c>
      <c r="B150" s="33" t="s">
        <v>44</v>
      </c>
      <c r="C150" s="34"/>
      <c r="D150" s="27">
        <v>3</v>
      </c>
      <c r="E150" s="28">
        <v>3</v>
      </c>
    </row>
    <row r="151" spans="1:5" ht="23.4" customHeight="1">
      <c r="A151" s="10" t="s">
        <v>59</v>
      </c>
      <c r="B151" s="33" t="s">
        <v>45</v>
      </c>
      <c r="C151" s="34"/>
      <c r="D151" s="27">
        <v>3</v>
      </c>
      <c r="E151" s="28">
        <v>3</v>
      </c>
    </row>
    <row r="152" spans="1:5" ht="24.6" customHeight="1">
      <c r="A152" s="10" t="s">
        <v>62</v>
      </c>
      <c r="B152" s="33" t="s">
        <v>46</v>
      </c>
      <c r="C152" s="34"/>
      <c r="D152" s="27">
        <v>3</v>
      </c>
      <c r="E152" s="28">
        <v>3</v>
      </c>
    </row>
  </sheetData>
  <sheetProtection password="CC71" sheet="1" objects="1" scenarios="1"/>
  <mergeCells count="149">
    <mergeCell ref="A1:D1"/>
    <mergeCell ref="A5:E5"/>
    <mergeCell ref="A6:E6"/>
    <mergeCell ref="A7:C7"/>
    <mergeCell ref="B8:C8"/>
    <mergeCell ref="B9:C9"/>
    <mergeCell ref="B16:C16"/>
    <mergeCell ref="B17:C17"/>
    <mergeCell ref="B18:C18"/>
    <mergeCell ref="A19:E19"/>
    <mergeCell ref="A20:C20"/>
    <mergeCell ref="B21:C21"/>
    <mergeCell ref="B10:C10"/>
    <mergeCell ref="B11:C11"/>
    <mergeCell ref="B12:C12"/>
    <mergeCell ref="B13:C13"/>
    <mergeCell ref="A14:E14"/>
    <mergeCell ref="A15:C15"/>
    <mergeCell ref="A28:E28"/>
    <mergeCell ref="A29:C29"/>
    <mergeCell ref="B30:C30"/>
    <mergeCell ref="B31:C31"/>
    <mergeCell ref="A32:E32"/>
    <mergeCell ref="A33:C33"/>
    <mergeCell ref="B22:C22"/>
    <mergeCell ref="B23:C23"/>
    <mergeCell ref="B24:C24"/>
    <mergeCell ref="B25:C25"/>
    <mergeCell ref="B26:C26"/>
    <mergeCell ref="A27:E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52:E52"/>
    <mergeCell ref="A53:E53"/>
    <mergeCell ref="A54:C54"/>
    <mergeCell ref="B55:C55"/>
    <mergeCell ref="B56:C56"/>
    <mergeCell ref="B57:C57"/>
    <mergeCell ref="A46:E46"/>
    <mergeCell ref="A47:C47"/>
    <mergeCell ref="B48:C48"/>
    <mergeCell ref="B49:C49"/>
    <mergeCell ref="B50:C50"/>
    <mergeCell ref="B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A104:E104"/>
    <mergeCell ref="A105:C105"/>
    <mergeCell ref="B94:C94"/>
    <mergeCell ref="B95:C95"/>
    <mergeCell ref="B96:C96"/>
    <mergeCell ref="B97:C97"/>
    <mergeCell ref="B98:C98"/>
    <mergeCell ref="B99:C99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A121:E121"/>
    <mergeCell ref="A122:E122"/>
    <mergeCell ref="A123:C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A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B146:C146"/>
    <mergeCell ref="A147:E147"/>
  </mergeCells>
  <conditionalFormatting sqref="D7:E7">
    <cfRule type="cellIs" dxfId="20" priority="10" operator="between">
      <formula>2.6</formula>
      <formula>3</formula>
    </cfRule>
    <cfRule type="cellIs" dxfId="19" priority="11" operator="between">
      <formula>1</formula>
      <formula>1.59</formula>
    </cfRule>
    <cfRule type="cellIs" dxfId="18" priority="12" operator="between">
      <formula>1.6</formula>
      <formula>2.59</formula>
    </cfRule>
  </conditionalFormatting>
  <conditionalFormatting sqref="D15:E15">
    <cfRule type="cellIs" dxfId="17" priority="7" operator="between">
      <formula>2.6</formula>
      <formula>3</formula>
    </cfRule>
    <cfRule type="cellIs" dxfId="16" priority="8" operator="between">
      <formula>1</formula>
      <formula>1.59</formula>
    </cfRule>
    <cfRule type="cellIs" dxfId="15" priority="9" operator="between">
      <formula>1.6</formula>
      <formula>2.59</formula>
    </cfRule>
  </conditionalFormatting>
  <conditionalFormatting sqref="D20:E20">
    <cfRule type="cellIs" dxfId="14" priority="4" operator="between">
      <formula>2.6</formula>
      <formula>3</formula>
    </cfRule>
    <cfRule type="cellIs" dxfId="13" priority="5" operator="between">
      <formula>1</formula>
      <formula>1.59</formula>
    </cfRule>
    <cfRule type="cellIs" dxfId="12" priority="6" operator="between">
      <formula>1.6</formula>
      <formula>2.59</formula>
    </cfRule>
  </conditionalFormatting>
  <conditionalFormatting sqref="D29:E29 D33:E33 D47:E47 D54:E54 D64:E64 D105:E105 D123:E123 D134:E134 D148:E148">
    <cfRule type="cellIs" dxfId="11" priority="1" operator="between">
      <formula>2.6</formula>
      <formula>3</formula>
    </cfRule>
    <cfRule type="cellIs" dxfId="10" priority="2" operator="between">
      <formula>1.6</formula>
      <formula>2.59</formula>
    </cfRule>
    <cfRule type="cellIs" dxfId="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B150"/>
  <sheetViews>
    <sheetView tabSelected="1" topLeftCell="C1" workbookViewId="0">
      <pane ySplit="2" topLeftCell="A153" activePane="bottomLeft" state="frozen"/>
      <selection pane="bottomLeft" activeCell="AB2" sqref="AB2:AB4"/>
    </sheetView>
  </sheetViews>
  <sheetFormatPr defaultColWidth="8.88671875" defaultRowHeight="13.2"/>
  <cols>
    <col min="1" max="1" width="3.6640625" style="1" customWidth="1"/>
    <col min="2" max="2" width="32.44140625" style="1" customWidth="1"/>
    <col min="3" max="27" width="4.109375" style="1" customWidth="1"/>
    <col min="28" max="28" width="5" style="1" customWidth="1"/>
    <col min="29" max="16384" width="8.88671875" style="1"/>
  </cols>
  <sheetData>
    <row r="1" spans="1:28" ht="15.6">
      <c r="A1" s="63" t="s">
        <v>203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</row>
    <row r="2" spans="1:28" ht="51.6" customHeight="1">
      <c r="A2" s="66" t="s">
        <v>2</v>
      </c>
      <c r="B2" s="66"/>
      <c r="C2" s="17">
        <f>'1'!C2</f>
        <v>0</v>
      </c>
      <c r="D2" s="17">
        <f>'2'!C2</f>
        <v>0</v>
      </c>
      <c r="E2" s="17">
        <f>'3'!C2</f>
        <v>0</v>
      </c>
      <c r="F2" s="17">
        <f>'4'!C2</f>
        <v>0</v>
      </c>
      <c r="G2" s="17">
        <f>'5'!C2</f>
        <v>0</v>
      </c>
      <c r="H2" s="17">
        <f>'6'!C2</f>
        <v>0</v>
      </c>
      <c r="I2" s="17">
        <f>'7'!C2</f>
        <v>0</v>
      </c>
      <c r="J2" s="17">
        <f>'8'!C2</f>
        <v>0</v>
      </c>
      <c r="K2" s="17">
        <f>'9'!C2</f>
        <v>0</v>
      </c>
      <c r="L2" s="17">
        <f>'10'!C2</f>
        <v>0</v>
      </c>
      <c r="M2" s="17">
        <f>'11'!C2</f>
        <v>0</v>
      </c>
      <c r="N2" s="17">
        <f>'12'!C2</f>
        <v>0</v>
      </c>
      <c r="O2" s="17">
        <f>'13'!C2</f>
        <v>0</v>
      </c>
      <c r="P2" s="17">
        <f>'14'!C2</f>
        <v>0</v>
      </c>
      <c r="Q2" s="17">
        <f>'15'!C2</f>
        <v>0</v>
      </c>
      <c r="R2" s="17">
        <f>'16'!C2</f>
        <v>0</v>
      </c>
      <c r="S2" s="17">
        <f>'17'!C2</f>
        <v>0</v>
      </c>
      <c r="T2" s="17">
        <f>'18'!C2</f>
        <v>0</v>
      </c>
      <c r="U2" s="17">
        <f>'19'!C2</f>
        <v>0</v>
      </c>
      <c r="V2" s="17">
        <f>'20'!C2</f>
        <v>0</v>
      </c>
      <c r="W2" s="17">
        <f>'21'!C2</f>
        <v>0</v>
      </c>
      <c r="X2" s="17">
        <f>'22'!C2</f>
        <v>0</v>
      </c>
      <c r="Y2" s="17">
        <f>'23'!C2</f>
        <v>0</v>
      </c>
      <c r="Z2" s="17">
        <f>'24'!C2</f>
        <v>0</v>
      </c>
      <c r="AA2" s="17">
        <f>'25'!C2</f>
        <v>0</v>
      </c>
      <c r="AB2" s="61" t="s">
        <v>72</v>
      </c>
    </row>
    <row r="3" spans="1:28" s="19" customFormat="1" ht="13.2" customHeight="1">
      <c r="A3" s="64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1"/>
    </row>
    <row r="4" spans="1:28" s="19" customFormat="1" ht="13.2" customHeight="1">
      <c r="A4" s="65" t="s">
        <v>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2"/>
    </row>
    <row r="5" spans="1:28" s="19" customFormat="1" ht="13.2" customHeight="1">
      <c r="A5" s="66" t="s">
        <v>3</v>
      </c>
      <c r="B5" s="66"/>
      <c r="C5" s="14">
        <f>AVERAGE(C6:C11)</f>
        <v>1.8333333333333333</v>
      </c>
      <c r="D5" s="14">
        <f t="shared" ref="D5:AA5" si="0">AVERAGE(D6:D11)</f>
        <v>2.1666666666666665</v>
      </c>
      <c r="E5" s="14">
        <f t="shared" si="0"/>
        <v>2.1666666666666665</v>
      </c>
      <c r="F5" s="14">
        <f t="shared" si="0"/>
        <v>2.1666666666666665</v>
      </c>
      <c r="G5" s="14">
        <f t="shared" si="0"/>
        <v>2.1666666666666665</v>
      </c>
      <c r="H5" s="14">
        <f t="shared" si="0"/>
        <v>2.1666666666666665</v>
      </c>
      <c r="I5" s="14">
        <f t="shared" si="0"/>
        <v>2.1666666666666665</v>
      </c>
      <c r="J5" s="14">
        <f t="shared" si="0"/>
        <v>2.1666666666666665</v>
      </c>
      <c r="K5" s="14">
        <f t="shared" si="0"/>
        <v>2.1666666666666665</v>
      </c>
      <c r="L5" s="14">
        <f t="shared" si="0"/>
        <v>2.1666666666666665</v>
      </c>
      <c r="M5" s="14">
        <f t="shared" si="0"/>
        <v>2.1666666666666665</v>
      </c>
      <c r="N5" s="14">
        <f t="shared" si="0"/>
        <v>2.1666666666666665</v>
      </c>
      <c r="O5" s="14">
        <f t="shared" si="0"/>
        <v>2.1666666666666665</v>
      </c>
      <c r="P5" s="14">
        <f t="shared" si="0"/>
        <v>2.1666666666666665</v>
      </c>
      <c r="Q5" s="14">
        <f t="shared" si="0"/>
        <v>2.1666666666666665</v>
      </c>
      <c r="R5" s="14">
        <f t="shared" si="0"/>
        <v>2.1666666666666665</v>
      </c>
      <c r="S5" s="14">
        <f t="shared" si="0"/>
        <v>2.1666666666666665</v>
      </c>
      <c r="T5" s="14">
        <f t="shared" si="0"/>
        <v>2.1666666666666665</v>
      </c>
      <c r="U5" s="14">
        <f t="shared" si="0"/>
        <v>2.1666666666666665</v>
      </c>
      <c r="V5" s="14">
        <f t="shared" si="0"/>
        <v>2.1666666666666665</v>
      </c>
      <c r="W5" s="14">
        <f t="shared" si="0"/>
        <v>0</v>
      </c>
      <c r="X5" s="14">
        <f t="shared" si="0"/>
        <v>0</v>
      </c>
      <c r="Y5" s="14">
        <f t="shared" si="0"/>
        <v>0</v>
      </c>
      <c r="Z5" s="14">
        <f t="shared" si="0"/>
        <v>0</v>
      </c>
      <c r="AA5" s="14">
        <f t="shared" si="0"/>
        <v>0</v>
      </c>
      <c r="AB5" s="14">
        <f>AVERAGEIF(C6:AA11,"&gt;0")</f>
        <v>2.15</v>
      </c>
    </row>
    <row r="6" spans="1:28" ht="33.6" customHeight="1">
      <c r="A6" s="11" t="s">
        <v>47</v>
      </c>
      <c r="B6" s="12" t="s">
        <v>4</v>
      </c>
      <c r="C6" s="15">
        <f>'1'!D8</f>
        <v>3</v>
      </c>
      <c r="D6" s="15">
        <f>'2'!D8</f>
        <v>3</v>
      </c>
      <c r="E6" s="15">
        <f>'3'!D8</f>
        <v>3</v>
      </c>
      <c r="F6" s="15">
        <f>'4'!D8</f>
        <v>3</v>
      </c>
      <c r="G6" s="15">
        <f>'5'!D8</f>
        <v>3</v>
      </c>
      <c r="H6" s="15">
        <f>'6'!D8</f>
        <v>3</v>
      </c>
      <c r="I6" s="15">
        <f>'7'!D8</f>
        <v>3</v>
      </c>
      <c r="J6" s="15">
        <f>'8'!D8</f>
        <v>3</v>
      </c>
      <c r="K6" s="15">
        <f>'9'!D8</f>
        <v>3</v>
      </c>
      <c r="L6" s="15">
        <f>'10'!D8</f>
        <v>3</v>
      </c>
      <c r="M6" s="15">
        <f>'11'!D8</f>
        <v>3</v>
      </c>
      <c r="N6" s="15">
        <f>'12'!D8</f>
        <v>3</v>
      </c>
      <c r="O6" s="15">
        <f>'13'!D8</f>
        <v>3</v>
      </c>
      <c r="P6" s="15">
        <f>'14'!D8</f>
        <v>3</v>
      </c>
      <c r="Q6" s="15">
        <f>'15'!D8</f>
        <v>3</v>
      </c>
      <c r="R6" s="15">
        <f>'16'!D8</f>
        <v>3</v>
      </c>
      <c r="S6" s="15">
        <f>'17'!D8</f>
        <v>3</v>
      </c>
      <c r="T6" s="15">
        <f>'18'!D8</f>
        <v>3</v>
      </c>
      <c r="U6" s="15">
        <f>'19'!D8</f>
        <v>3</v>
      </c>
      <c r="V6" s="15">
        <f>'20'!D8</f>
        <v>3</v>
      </c>
      <c r="W6" s="15">
        <f>'21'!D8</f>
        <v>0</v>
      </c>
      <c r="X6" s="15">
        <f>'22'!D8</f>
        <v>0</v>
      </c>
      <c r="Y6" s="15">
        <f>'23'!D8</f>
        <v>0</v>
      </c>
      <c r="Z6" s="15">
        <f>'24'!D8</f>
        <v>0</v>
      </c>
      <c r="AA6" s="15">
        <f>'25'!D8</f>
        <v>0</v>
      </c>
      <c r="AB6" s="14">
        <f>AVERAGEIF(C6:AA6,"&gt;0")</f>
        <v>3</v>
      </c>
    </row>
    <row r="7" spans="1:28" ht="44.4" customHeight="1">
      <c r="A7" s="11" t="s">
        <v>48</v>
      </c>
      <c r="B7" s="12" t="s">
        <v>5</v>
      </c>
      <c r="C7" s="15">
        <f>'1'!D9</f>
        <v>3</v>
      </c>
      <c r="D7" s="15">
        <f>'2'!D9</f>
        <v>3</v>
      </c>
      <c r="E7" s="15">
        <f>'3'!D9</f>
        <v>3</v>
      </c>
      <c r="F7" s="15">
        <f>'4'!D9</f>
        <v>3</v>
      </c>
      <c r="G7" s="15">
        <f>'5'!D9</f>
        <v>3</v>
      </c>
      <c r="H7" s="15">
        <f>'6'!D9</f>
        <v>3</v>
      </c>
      <c r="I7" s="15">
        <f>'7'!D9</f>
        <v>3</v>
      </c>
      <c r="J7" s="15">
        <f>'8'!D9</f>
        <v>3</v>
      </c>
      <c r="K7" s="15">
        <f>'9'!D9</f>
        <v>3</v>
      </c>
      <c r="L7" s="15">
        <f>'10'!D9</f>
        <v>3</v>
      </c>
      <c r="M7" s="15">
        <f>'11'!D9</f>
        <v>3</v>
      </c>
      <c r="N7" s="15">
        <f>'12'!D9</f>
        <v>3</v>
      </c>
      <c r="O7" s="15">
        <f>'13'!D9</f>
        <v>3</v>
      </c>
      <c r="P7" s="15">
        <f>'14'!D9</f>
        <v>3</v>
      </c>
      <c r="Q7" s="15">
        <f>'15'!D9</f>
        <v>3</v>
      </c>
      <c r="R7" s="15">
        <f>'16'!D9</f>
        <v>3</v>
      </c>
      <c r="S7" s="15">
        <f>'17'!D9</f>
        <v>3</v>
      </c>
      <c r="T7" s="15">
        <f>'18'!D9</f>
        <v>3</v>
      </c>
      <c r="U7" s="15">
        <f>'19'!D9</f>
        <v>3</v>
      </c>
      <c r="V7" s="15">
        <f>'20'!D9</f>
        <v>3</v>
      </c>
      <c r="W7" s="15">
        <f>'21'!D9</f>
        <v>0</v>
      </c>
      <c r="X7" s="15">
        <f>'22'!D9</f>
        <v>0</v>
      </c>
      <c r="Y7" s="15">
        <f>'23'!D9</f>
        <v>0</v>
      </c>
      <c r="Z7" s="15">
        <f>'24'!D9</f>
        <v>0</v>
      </c>
      <c r="AA7" s="15">
        <f>'25'!D9</f>
        <v>0</v>
      </c>
      <c r="AB7" s="14">
        <f t="shared" ref="AB7:AB11" si="1">AVERAGEIF(C7:AA7,"&gt;0")</f>
        <v>3</v>
      </c>
    </row>
    <row r="8" spans="1:28" ht="23.4" customHeight="1">
      <c r="A8" s="11" t="s">
        <v>49</v>
      </c>
      <c r="B8" s="12" t="s">
        <v>6</v>
      </c>
      <c r="C8" s="15">
        <f>'1'!D10</f>
        <v>1</v>
      </c>
      <c r="D8" s="15">
        <f>'2'!D10</f>
        <v>2</v>
      </c>
      <c r="E8" s="15">
        <f>'3'!D10</f>
        <v>2</v>
      </c>
      <c r="F8" s="15">
        <f>'4'!D10</f>
        <v>2</v>
      </c>
      <c r="G8" s="15">
        <f>'5'!D10</f>
        <v>2</v>
      </c>
      <c r="H8" s="15">
        <f>'6'!D10</f>
        <v>2</v>
      </c>
      <c r="I8" s="15">
        <f>'7'!D10</f>
        <v>2</v>
      </c>
      <c r="J8" s="15">
        <f>'8'!D10</f>
        <v>2</v>
      </c>
      <c r="K8" s="15">
        <f>'9'!D10</f>
        <v>2</v>
      </c>
      <c r="L8" s="15">
        <f>'10'!D10</f>
        <v>2</v>
      </c>
      <c r="M8" s="15">
        <f>'11'!D10</f>
        <v>2</v>
      </c>
      <c r="N8" s="15">
        <f>'12'!D10</f>
        <v>2</v>
      </c>
      <c r="O8" s="15">
        <f>'13'!D10</f>
        <v>2</v>
      </c>
      <c r="P8" s="15">
        <f>'14'!D10</f>
        <v>2</v>
      </c>
      <c r="Q8" s="15">
        <f>'15'!D10</f>
        <v>2</v>
      </c>
      <c r="R8" s="15">
        <f>'16'!D10</f>
        <v>2</v>
      </c>
      <c r="S8" s="15">
        <f>'17'!D10</f>
        <v>2</v>
      </c>
      <c r="T8" s="15">
        <f>'18'!D10</f>
        <v>2</v>
      </c>
      <c r="U8" s="15">
        <f>'19'!D10</f>
        <v>2</v>
      </c>
      <c r="V8" s="15">
        <f>'20'!D10</f>
        <v>2</v>
      </c>
      <c r="W8" s="15">
        <f>'21'!D10</f>
        <v>0</v>
      </c>
      <c r="X8" s="15">
        <f>'22'!D10</f>
        <v>0</v>
      </c>
      <c r="Y8" s="15">
        <f>'23'!D10</f>
        <v>0</v>
      </c>
      <c r="Z8" s="15">
        <f>'24'!D10</f>
        <v>0</v>
      </c>
      <c r="AA8" s="15">
        <f>'25'!D10</f>
        <v>0</v>
      </c>
      <c r="AB8" s="14">
        <f t="shared" si="1"/>
        <v>1.95</v>
      </c>
    </row>
    <row r="9" spans="1:28" ht="26.4" customHeight="1">
      <c r="A9" s="11" t="s">
        <v>50</v>
      </c>
      <c r="B9" s="12" t="s">
        <v>7</v>
      </c>
      <c r="C9" s="15">
        <f>'1'!D11</f>
        <v>1</v>
      </c>
      <c r="D9" s="15">
        <f>'2'!D11</f>
        <v>2</v>
      </c>
      <c r="E9" s="15">
        <f>'3'!D11</f>
        <v>2</v>
      </c>
      <c r="F9" s="15">
        <f>'4'!D11</f>
        <v>2</v>
      </c>
      <c r="G9" s="15">
        <f>'5'!D11</f>
        <v>2</v>
      </c>
      <c r="H9" s="15">
        <f>'6'!D11</f>
        <v>2</v>
      </c>
      <c r="I9" s="15">
        <f>'7'!D11</f>
        <v>2</v>
      </c>
      <c r="J9" s="15">
        <f>'8'!D11</f>
        <v>2</v>
      </c>
      <c r="K9" s="15">
        <f>'9'!D11</f>
        <v>2</v>
      </c>
      <c r="L9" s="15">
        <f>'10'!D11</f>
        <v>2</v>
      </c>
      <c r="M9" s="15">
        <f>'11'!D11</f>
        <v>2</v>
      </c>
      <c r="N9" s="15">
        <f>'12'!D11</f>
        <v>2</v>
      </c>
      <c r="O9" s="15">
        <f>'13'!D11</f>
        <v>2</v>
      </c>
      <c r="P9" s="15">
        <f>'14'!D11</f>
        <v>2</v>
      </c>
      <c r="Q9" s="15">
        <f>'15'!D11</f>
        <v>2</v>
      </c>
      <c r="R9" s="15">
        <f>'16'!D11</f>
        <v>2</v>
      </c>
      <c r="S9" s="15">
        <f>'17'!D11</f>
        <v>2</v>
      </c>
      <c r="T9" s="15">
        <f>'18'!D11</f>
        <v>2</v>
      </c>
      <c r="U9" s="15">
        <f>'19'!D11</f>
        <v>2</v>
      </c>
      <c r="V9" s="15">
        <f>'20'!D11</f>
        <v>2</v>
      </c>
      <c r="W9" s="15">
        <f>'21'!D11</f>
        <v>0</v>
      </c>
      <c r="X9" s="15">
        <f>'22'!D11</f>
        <v>0</v>
      </c>
      <c r="Y9" s="15">
        <f>'23'!D11</f>
        <v>0</v>
      </c>
      <c r="Z9" s="15">
        <f>'24'!D11</f>
        <v>0</v>
      </c>
      <c r="AA9" s="15">
        <f>'25'!D11</f>
        <v>0</v>
      </c>
      <c r="AB9" s="14">
        <f t="shared" si="1"/>
        <v>1.95</v>
      </c>
    </row>
    <row r="10" spans="1:28" ht="22.95" customHeight="1">
      <c r="A10" s="11" t="s">
        <v>51</v>
      </c>
      <c r="B10" s="12" t="s">
        <v>8</v>
      </c>
      <c r="C10" s="15">
        <f>'1'!D12</f>
        <v>2</v>
      </c>
      <c r="D10" s="15">
        <f>'2'!D12</f>
        <v>2</v>
      </c>
      <c r="E10" s="15">
        <f>'3'!D12</f>
        <v>2</v>
      </c>
      <c r="F10" s="15">
        <f>'4'!D12</f>
        <v>2</v>
      </c>
      <c r="G10" s="15">
        <f>'5'!D12</f>
        <v>2</v>
      </c>
      <c r="H10" s="15">
        <f>'6'!D12</f>
        <v>2</v>
      </c>
      <c r="I10" s="15">
        <f>'7'!D12</f>
        <v>2</v>
      </c>
      <c r="J10" s="15">
        <f>'8'!D12</f>
        <v>2</v>
      </c>
      <c r="K10" s="15">
        <f>'9'!D12</f>
        <v>2</v>
      </c>
      <c r="L10" s="15">
        <f>'10'!D12</f>
        <v>2</v>
      </c>
      <c r="M10" s="15">
        <f>'11'!D12</f>
        <v>2</v>
      </c>
      <c r="N10" s="15">
        <f>'12'!D12</f>
        <v>2</v>
      </c>
      <c r="O10" s="15">
        <f>'13'!D12</f>
        <v>2</v>
      </c>
      <c r="P10" s="15">
        <f>'14'!D12</f>
        <v>2</v>
      </c>
      <c r="Q10" s="15">
        <f>'15'!D12</f>
        <v>2</v>
      </c>
      <c r="R10" s="15">
        <f>'16'!D12</f>
        <v>2</v>
      </c>
      <c r="S10" s="15">
        <f>'17'!D12</f>
        <v>2</v>
      </c>
      <c r="T10" s="15">
        <f>'18'!D12</f>
        <v>2</v>
      </c>
      <c r="U10" s="15">
        <f>'19'!D12</f>
        <v>2</v>
      </c>
      <c r="V10" s="15">
        <f>'20'!D12</f>
        <v>2</v>
      </c>
      <c r="W10" s="15">
        <f>'21'!D12</f>
        <v>0</v>
      </c>
      <c r="X10" s="15">
        <f>'22'!D12</f>
        <v>0</v>
      </c>
      <c r="Y10" s="15">
        <f>'23'!D12</f>
        <v>0</v>
      </c>
      <c r="Z10" s="15">
        <f>'24'!D12</f>
        <v>0</v>
      </c>
      <c r="AA10" s="15">
        <f>'25'!D12</f>
        <v>0</v>
      </c>
      <c r="AB10" s="14">
        <f t="shared" si="1"/>
        <v>2</v>
      </c>
    </row>
    <row r="11" spans="1:28" ht="33.6" customHeight="1">
      <c r="A11" s="11" t="s">
        <v>52</v>
      </c>
      <c r="B11" s="12" t="s">
        <v>9</v>
      </c>
      <c r="C11" s="15">
        <f>'1'!D13</f>
        <v>1</v>
      </c>
      <c r="D11" s="15">
        <f>'2'!D13</f>
        <v>1</v>
      </c>
      <c r="E11" s="15">
        <f>'3'!D13</f>
        <v>1</v>
      </c>
      <c r="F11" s="15">
        <f>'4'!D13</f>
        <v>1</v>
      </c>
      <c r="G11" s="15">
        <f>'5'!D13</f>
        <v>1</v>
      </c>
      <c r="H11" s="15">
        <f>'6'!D13</f>
        <v>1</v>
      </c>
      <c r="I11" s="15">
        <f>'7'!D13</f>
        <v>1</v>
      </c>
      <c r="J11" s="15">
        <f>'8'!D13</f>
        <v>1</v>
      </c>
      <c r="K11" s="15">
        <f>'9'!D13</f>
        <v>1</v>
      </c>
      <c r="L11" s="15">
        <f>'10'!D13</f>
        <v>1</v>
      </c>
      <c r="M11" s="15">
        <f>'11'!D13</f>
        <v>1</v>
      </c>
      <c r="N11" s="15">
        <f>'12'!D13</f>
        <v>1</v>
      </c>
      <c r="O11" s="15">
        <f>'13'!D13</f>
        <v>1</v>
      </c>
      <c r="P11" s="15">
        <f>'14'!D13</f>
        <v>1</v>
      </c>
      <c r="Q11" s="15">
        <f>'15'!D13</f>
        <v>1</v>
      </c>
      <c r="R11" s="15">
        <f>'16'!D13</f>
        <v>1</v>
      </c>
      <c r="S11" s="15">
        <f>'17'!D13</f>
        <v>1</v>
      </c>
      <c r="T11" s="15">
        <f>'18'!D13</f>
        <v>1</v>
      </c>
      <c r="U11" s="15">
        <f>'19'!D13</f>
        <v>1</v>
      </c>
      <c r="V11" s="15">
        <f>'20'!D13</f>
        <v>1</v>
      </c>
      <c r="W11" s="15">
        <f>'21'!D13</f>
        <v>0</v>
      </c>
      <c r="X11" s="15">
        <f>'22'!D13</f>
        <v>0</v>
      </c>
      <c r="Y11" s="15">
        <f>'23'!D13</f>
        <v>0</v>
      </c>
      <c r="Z11" s="15">
        <f>'24'!D13</f>
        <v>0</v>
      </c>
      <c r="AA11" s="15">
        <f>'25'!D13</f>
        <v>0</v>
      </c>
      <c r="AB11" s="14">
        <f t="shared" si="1"/>
        <v>1</v>
      </c>
    </row>
    <row r="12" spans="1:28" s="19" customFormat="1" ht="13.2" customHeight="1">
      <c r="A12" s="36" t="s">
        <v>10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</row>
    <row r="13" spans="1:28" s="19" customFormat="1" ht="13.2" customHeight="1">
      <c r="A13" s="35" t="s">
        <v>3</v>
      </c>
      <c r="B13" s="35"/>
      <c r="C13" s="14">
        <f>AVERAGE(C14:C16)</f>
        <v>1.6666666666666667</v>
      </c>
      <c r="D13" s="14">
        <f t="shared" ref="D13:AA13" si="2">AVERAGE(D14:D16)</f>
        <v>1.6666666666666667</v>
      </c>
      <c r="E13" s="14">
        <f t="shared" si="2"/>
        <v>1.6666666666666667</v>
      </c>
      <c r="F13" s="14">
        <f t="shared" si="2"/>
        <v>1.6666666666666667</v>
      </c>
      <c r="G13" s="14">
        <f t="shared" si="2"/>
        <v>1.6666666666666667</v>
      </c>
      <c r="H13" s="14">
        <f t="shared" si="2"/>
        <v>1.6666666666666667</v>
      </c>
      <c r="I13" s="14">
        <f t="shared" si="2"/>
        <v>1.6666666666666667</v>
      </c>
      <c r="J13" s="14">
        <f t="shared" si="2"/>
        <v>1.6666666666666667</v>
      </c>
      <c r="K13" s="14">
        <f t="shared" si="2"/>
        <v>1.6666666666666667</v>
      </c>
      <c r="L13" s="14">
        <f t="shared" si="2"/>
        <v>1.6666666666666667</v>
      </c>
      <c r="M13" s="14">
        <f t="shared" si="2"/>
        <v>1.6666666666666667</v>
      </c>
      <c r="N13" s="14">
        <f t="shared" si="2"/>
        <v>1.6666666666666667</v>
      </c>
      <c r="O13" s="14">
        <f t="shared" si="2"/>
        <v>1.6666666666666667</v>
      </c>
      <c r="P13" s="14">
        <f t="shared" si="2"/>
        <v>1.6666666666666667</v>
      </c>
      <c r="Q13" s="14">
        <f t="shared" si="2"/>
        <v>1.6666666666666667</v>
      </c>
      <c r="R13" s="14">
        <f t="shared" si="2"/>
        <v>1.6666666666666667</v>
      </c>
      <c r="S13" s="14">
        <f t="shared" si="2"/>
        <v>1.6666666666666667</v>
      </c>
      <c r="T13" s="14">
        <f t="shared" si="2"/>
        <v>1.6666666666666667</v>
      </c>
      <c r="U13" s="14">
        <f t="shared" si="2"/>
        <v>1.6666666666666667</v>
      </c>
      <c r="V13" s="14">
        <f t="shared" si="2"/>
        <v>1.6666666666666667</v>
      </c>
      <c r="W13" s="14">
        <f t="shared" si="2"/>
        <v>0</v>
      </c>
      <c r="X13" s="14">
        <f t="shared" si="2"/>
        <v>0</v>
      </c>
      <c r="Y13" s="14">
        <f t="shared" si="2"/>
        <v>0</v>
      </c>
      <c r="Z13" s="14">
        <f t="shared" si="2"/>
        <v>0</v>
      </c>
      <c r="AA13" s="14">
        <f t="shared" si="2"/>
        <v>0</v>
      </c>
      <c r="AB13" s="14">
        <f>AVERAGEIF(C14:AA16,"&gt;0")</f>
        <v>1.6666666666666667</v>
      </c>
    </row>
    <row r="14" spans="1:28" ht="22.2" customHeight="1">
      <c r="A14" s="11" t="s">
        <v>53</v>
      </c>
      <c r="B14" s="13" t="s">
        <v>11</v>
      </c>
      <c r="C14" s="15">
        <f>'1'!D16</f>
        <v>2</v>
      </c>
      <c r="D14" s="15">
        <f>'2'!D16</f>
        <v>2</v>
      </c>
      <c r="E14" s="15">
        <f>'3'!D16</f>
        <v>2</v>
      </c>
      <c r="F14" s="15">
        <f>'4'!D16</f>
        <v>2</v>
      </c>
      <c r="G14" s="15">
        <f>'5'!D16</f>
        <v>2</v>
      </c>
      <c r="H14" s="15">
        <f>'6'!D16</f>
        <v>2</v>
      </c>
      <c r="I14" s="15">
        <f>'7'!D16</f>
        <v>2</v>
      </c>
      <c r="J14" s="15">
        <f>'8'!D16</f>
        <v>2</v>
      </c>
      <c r="K14" s="15">
        <f>'9'!D16</f>
        <v>2</v>
      </c>
      <c r="L14" s="15">
        <f>'10'!D16</f>
        <v>2</v>
      </c>
      <c r="M14" s="15">
        <f>'11'!D16</f>
        <v>2</v>
      </c>
      <c r="N14" s="15">
        <f>'12'!D16</f>
        <v>2</v>
      </c>
      <c r="O14" s="15">
        <f>'13'!D16</f>
        <v>2</v>
      </c>
      <c r="P14" s="15">
        <f>'14'!D16</f>
        <v>2</v>
      </c>
      <c r="Q14" s="15">
        <f>'15'!D16</f>
        <v>2</v>
      </c>
      <c r="R14" s="15">
        <f>'16'!D16</f>
        <v>2</v>
      </c>
      <c r="S14" s="15">
        <f>'17'!D16</f>
        <v>2</v>
      </c>
      <c r="T14" s="15">
        <f>'18'!D16</f>
        <v>2</v>
      </c>
      <c r="U14" s="15">
        <f>'19'!D16</f>
        <v>2</v>
      </c>
      <c r="V14" s="15">
        <f>'20'!D16</f>
        <v>2</v>
      </c>
      <c r="W14" s="15">
        <f>'21'!D16</f>
        <v>0</v>
      </c>
      <c r="X14" s="15">
        <f>'22'!D16</f>
        <v>0</v>
      </c>
      <c r="Y14" s="15">
        <f>'23'!D16</f>
        <v>0</v>
      </c>
      <c r="Z14" s="15">
        <f>'24'!D16</f>
        <v>0</v>
      </c>
      <c r="AA14" s="15">
        <f>'25'!D16</f>
        <v>0</v>
      </c>
      <c r="AB14" s="14">
        <f t="shared" ref="AB14:AB16" si="3">AVERAGEIF(C14:AA14,"&gt;0")</f>
        <v>2</v>
      </c>
    </row>
    <row r="15" spans="1:28" ht="23.4" customHeight="1">
      <c r="A15" s="11" t="s">
        <v>54</v>
      </c>
      <c r="B15" s="13" t="s">
        <v>12</v>
      </c>
      <c r="C15" s="15">
        <f>'1'!D17</f>
        <v>1</v>
      </c>
      <c r="D15" s="15">
        <f>'2'!D17</f>
        <v>1</v>
      </c>
      <c r="E15" s="15">
        <f>'3'!D17</f>
        <v>1</v>
      </c>
      <c r="F15" s="15">
        <f>'4'!D17</f>
        <v>1</v>
      </c>
      <c r="G15" s="15">
        <f>'5'!D17</f>
        <v>1</v>
      </c>
      <c r="H15" s="15">
        <f>'6'!D17</f>
        <v>1</v>
      </c>
      <c r="I15" s="15">
        <f>'7'!D17</f>
        <v>1</v>
      </c>
      <c r="J15" s="15">
        <f>'8'!D17</f>
        <v>1</v>
      </c>
      <c r="K15" s="15">
        <f>'9'!D17</f>
        <v>1</v>
      </c>
      <c r="L15" s="15">
        <f>'10'!D17</f>
        <v>1</v>
      </c>
      <c r="M15" s="15">
        <f>'11'!D17</f>
        <v>1</v>
      </c>
      <c r="N15" s="15">
        <f>'12'!D17</f>
        <v>1</v>
      </c>
      <c r="O15" s="15">
        <f>'13'!D17</f>
        <v>1</v>
      </c>
      <c r="P15" s="15">
        <f>'14'!D17</f>
        <v>1</v>
      </c>
      <c r="Q15" s="15">
        <f>'15'!D17</f>
        <v>1</v>
      </c>
      <c r="R15" s="15">
        <f>'16'!D17</f>
        <v>1</v>
      </c>
      <c r="S15" s="15">
        <f>'17'!D17</f>
        <v>1</v>
      </c>
      <c r="T15" s="15">
        <f>'18'!D17</f>
        <v>1</v>
      </c>
      <c r="U15" s="15">
        <f>'19'!D17</f>
        <v>1</v>
      </c>
      <c r="V15" s="15">
        <f>'20'!D17</f>
        <v>1</v>
      </c>
      <c r="W15" s="15">
        <f>'21'!D17</f>
        <v>0</v>
      </c>
      <c r="X15" s="15">
        <f>'22'!D17</f>
        <v>0</v>
      </c>
      <c r="Y15" s="15">
        <f>'23'!D17</f>
        <v>0</v>
      </c>
      <c r="Z15" s="15">
        <f>'24'!D17</f>
        <v>0</v>
      </c>
      <c r="AA15" s="15">
        <f>'25'!D17</f>
        <v>0</v>
      </c>
      <c r="AB15" s="14">
        <f t="shared" si="3"/>
        <v>1</v>
      </c>
    </row>
    <row r="16" spans="1:28" ht="51">
      <c r="A16" s="11" t="s">
        <v>55</v>
      </c>
      <c r="B16" s="13" t="s">
        <v>13</v>
      </c>
      <c r="C16" s="15">
        <f>'1'!D18</f>
        <v>2</v>
      </c>
      <c r="D16" s="15">
        <f>'2'!D18</f>
        <v>2</v>
      </c>
      <c r="E16" s="15">
        <f>'3'!D18</f>
        <v>2</v>
      </c>
      <c r="F16" s="15">
        <f>'4'!D18</f>
        <v>2</v>
      </c>
      <c r="G16" s="15">
        <f>'5'!D18</f>
        <v>2</v>
      </c>
      <c r="H16" s="15">
        <f>'6'!D18</f>
        <v>2</v>
      </c>
      <c r="I16" s="15">
        <f>'7'!D18</f>
        <v>2</v>
      </c>
      <c r="J16" s="15">
        <f>'8'!D18</f>
        <v>2</v>
      </c>
      <c r="K16" s="15">
        <f>'9'!D18</f>
        <v>2</v>
      </c>
      <c r="L16" s="15">
        <f>'10'!D18</f>
        <v>2</v>
      </c>
      <c r="M16" s="15">
        <f>'11'!D18</f>
        <v>2</v>
      </c>
      <c r="N16" s="15">
        <f>'12'!D18</f>
        <v>2</v>
      </c>
      <c r="O16" s="15">
        <f>'13'!D18</f>
        <v>2</v>
      </c>
      <c r="P16" s="15">
        <f>'14'!D18</f>
        <v>2</v>
      </c>
      <c r="Q16" s="15">
        <f>'15'!D18</f>
        <v>2</v>
      </c>
      <c r="R16" s="15">
        <f>'16'!D18</f>
        <v>2</v>
      </c>
      <c r="S16" s="15">
        <f>'17'!D18</f>
        <v>2</v>
      </c>
      <c r="T16" s="15">
        <f>'18'!D18</f>
        <v>2</v>
      </c>
      <c r="U16" s="15">
        <f>'19'!D18</f>
        <v>2</v>
      </c>
      <c r="V16" s="15">
        <f>'20'!D18</f>
        <v>2</v>
      </c>
      <c r="W16" s="15">
        <f>'21'!D18</f>
        <v>0</v>
      </c>
      <c r="X16" s="15">
        <f>'22'!D18</f>
        <v>0</v>
      </c>
      <c r="Y16" s="15">
        <f>'23'!D18</f>
        <v>0</v>
      </c>
      <c r="Z16" s="15">
        <f>'24'!D18</f>
        <v>0</v>
      </c>
      <c r="AA16" s="15">
        <f>'25'!D18</f>
        <v>0</v>
      </c>
      <c r="AB16" s="14">
        <f t="shared" si="3"/>
        <v>2</v>
      </c>
    </row>
    <row r="17" spans="1:28" s="19" customFormat="1" ht="13.2" customHeight="1">
      <c r="A17" s="36" t="s">
        <v>14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</row>
    <row r="18" spans="1:28" s="19" customFormat="1" ht="13.2" customHeight="1">
      <c r="A18" s="35" t="s">
        <v>3</v>
      </c>
      <c r="B18" s="35"/>
      <c r="C18" s="14">
        <f>AVERAGE(C19:C24)</f>
        <v>2</v>
      </c>
      <c r="D18" s="14">
        <f t="shared" ref="D18:AA18" si="4">AVERAGE(D19:D24)</f>
        <v>2</v>
      </c>
      <c r="E18" s="14">
        <f t="shared" si="4"/>
        <v>2</v>
      </c>
      <c r="F18" s="14">
        <f t="shared" si="4"/>
        <v>2</v>
      </c>
      <c r="G18" s="14">
        <f t="shared" si="4"/>
        <v>2</v>
      </c>
      <c r="H18" s="14">
        <f t="shared" si="4"/>
        <v>2</v>
      </c>
      <c r="I18" s="14">
        <f t="shared" si="4"/>
        <v>2</v>
      </c>
      <c r="J18" s="14">
        <f t="shared" si="4"/>
        <v>2</v>
      </c>
      <c r="K18" s="14">
        <f t="shared" si="4"/>
        <v>2</v>
      </c>
      <c r="L18" s="14">
        <f t="shared" si="4"/>
        <v>2</v>
      </c>
      <c r="M18" s="14">
        <f t="shared" si="4"/>
        <v>2</v>
      </c>
      <c r="N18" s="14">
        <f t="shared" si="4"/>
        <v>2</v>
      </c>
      <c r="O18" s="14">
        <f t="shared" si="4"/>
        <v>2</v>
      </c>
      <c r="P18" s="14">
        <f t="shared" si="4"/>
        <v>2</v>
      </c>
      <c r="Q18" s="14">
        <f t="shared" si="4"/>
        <v>2</v>
      </c>
      <c r="R18" s="14">
        <f t="shared" si="4"/>
        <v>2</v>
      </c>
      <c r="S18" s="14">
        <f t="shared" si="4"/>
        <v>2</v>
      </c>
      <c r="T18" s="14">
        <f t="shared" si="4"/>
        <v>2</v>
      </c>
      <c r="U18" s="14">
        <f t="shared" si="4"/>
        <v>2</v>
      </c>
      <c r="V18" s="14">
        <f t="shared" si="4"/>
        <v>2</v>
      </c>
      <c r="W18" s="14">
        <f t="shared" si="4"/>
        <v>0</v>
      </c>
      <c r="X18" s="14">
        <f t="shared" si="4"/>
        <v>0</v>
      </c>
      <c r="Y18" s="14">
        <f t="shared" si="4"/>
        <v>0</v>
      </c>
      <c r="Z18" s="14">
        <f t="shared" si="4"/>
        <v>0</v>
      </c>
      <c r="AA18" s="14">
        <f t="shared" si="4"/>
        <v>0</v>
      </c>
      <c r="AB18" s="14">
        <f>AVERAGEIF(C19:AA24,"&gt;0")</f>
        <v>2</v>
      </c>
    </row>
    <row r="19" spans="1:28" ht="54" customHeight="1">
      <c r="A19" s="11" t="s">
        <v>57</v>
      </c>
      <c r="B19" s="12" t="s">
        <v>15</v>
      </c>
      <c r="C19" s="15">
        <f>'1'!D21</f>
        <v>1</v>
      </c>
      <c r="D19" s="15">
        <f>'2'!D21</f>
        <v>1</v>
      </c>
      <c r="E19" s="15">
        <f>'3'!D21</f>
        <v>1</v>
      </c>
      <c r="F19" s="15">
        <f>'4'!D21</f>
        <v>1</v>
      </c>
      <c r="G19" s="15">
        <f>'5'!D21</f>
        <v>1</v>
      </c>
      <c r="H19" s="15">
        <f>'6'!D21</f>
        <v>1</v>
      </c>
      <c r="I19" s="15">
        <f>'7'!D21</f>
        <v>1</v>
      </c>
      <c r="J19" s="15">
        <f>'8'!D21</f>
        <v>1</v>
      </c>
      <c r="K19" s="15">
        <f>'9'!D21</f>
        <v>1</v>
      </c>
      <c r="L19" s="15">
        <f>'10'!D21</f>
        <v>1</v>
      </c>
      <c r="M19" s="15">
        <f>'11'!D21</f>
        <v>1</v>
      </c>
      <c r="N19" s="15">
        <f>'12'!D21</f>
        <v>1</v>
      </c>
      <c r="O19" s="15">
        <f>'13'!D21</f>
        <v>1</v>
      </c>
      <c r="P19" s="15">
        <f>'14'!D21</f>
        <v>1</v>
      </c>
      <c r="Q19" s="15">
        <f>'15'!D21</f>
        <v>1</v>
      </c>
      <c r="R19" s="15">
        <f>'16'!D21</f>
        <v>1</v>
      </c>
      <c r="S19" s="15">
        <f>'17'!D21</f>
        <v>1</v>
      </c>
      <c r="T19" s="15">
        <f>'18'!D21</f>
        <v>1</v>
      </c>
      <c r="U19" s="15">
        <f>'19'!D21</f>
        <v>1</v>
      </c>
      <c r="V19" s="15">
        <f>'20'!D21</f>
        <v>1</v>
      </c>
      <c r="W19" s="15">
        <f>'21'!D21</f>
        <v>0</v>
      </c>
      <c r="X19" s="15">
        <f>'22'!D21</f>
        <v>0</v>
      </c>
      <c r="Y19" s="15">
        <f>'23'!D21</f>
        <v>0</v>
      </c>
      <c r="Z19" s="15">
        <f>'24'!D21</f>
        <v>0</v>
      </c>
      <c r="AA19" s="15">
        <f>'25'!D21</f>
        <v>0</v>
      </c>
      <c r="AB19" s="14">
        <f t="shared" ref="AB19:AB24" si="5">AVERAGEIF(C19:AA19,"&gt;0")</f>
        <v>1</v>
      </c>
    </row>
    <row r="20" spans="1:28" ht="24" customHeight="1">
      <c r="A20" s="11" t="s">
        <v>58</v>
      </c>
      <c r="B20" s="12" t="s">
        <v>16</v>
      </c>
      <c r="C20" s="15">
        <f>'1'!D22</f>
        <v>2</v>
      </c>
      <c r="D20" s="15">
        <f>'2'!D22</f>
        <v>2</v>
      </c>
      <c r="E20" s="15">
        <f>'3'!D22</f>
        <v>2</v>
      </c>
      <c r="F20" s="15">
        <f>'4'!D22</f>
        <v>2</v>
      </c>
      <c r="G20" s="15">
        <f>'5'!D22</f>
        <v>2</v>
      </c>
      <c r="H20" s="15">
        <f>'6'!D22</f>
        <v>2</v>
      </c>
      <c r="I20" s="15">
        <f>'7'!D22</f>
        <v>2</v>
      </c>
      <c r="J20" s="15">
        <f>'8'!D22</f>
        <v>2</v>
      </c>
      <c r="K20" s="15">
        <f>'9'!D22</f>
        <v>2</v>
      </c>
      <c r="L20" s="15">
        <f>'10'!D22</f>
        <v>2</v>
      </c>
      <c r="M20" s="15">
        <f>'11'!D22</f>
        <v>2</v>
      </c>
      <c r="N20" s="15">
        <f>'12'!D22</f>
        <v>2</v>
      </c>
      <c r="O20" s="15">
        <f>'13'!D22</f>
        <v>2</v>
      </c>
      <c r="P20" s="15">
        <f>'14'!D22</f>
        <v>2</v>
      </c>
      <c r="Q20" s="15">
        <f>'15'!D22</f>
        <v>2</v>
      </c>
      <c r="R20" s="15">
        <f>'16'!D22</f>
        <v>2</v>
      </c>
      <c r="S20" s="15">
        <f>'17'!D22</f>
        <v>2</v>
      </c>
      <c r="T20" s="15">
        <f>'18'!D22</f>
        <v>2</v>
      </c>
      <c r="U20" s="15">
        <f>'19'!D22</f>
        <v>2</v>
      </c>
      <c r="V20" s="15">
        <f>'20'!D22</f>
        <v>2</v>
      </c>
      <c r="W20" s="15">
        <f>'21'!D22</f>
        <v>0</v>
      </c>
      <c r="X20" s="15">
        <f>'22'!D22</f>
        <v>0</v>
      </c>
      <c r="Y20" s="15">
        <f>'23'!D22</f>
        <v>0</v>
      </c>
      <c r="Z20" s="15">
        <f>'24'!D22</f>
        <v>0</v>
      </c>
      <c r="AA20" s="15">
        <f>'25'!D22</f>
        <v>0</v>
      </c>
      <c r="AB20" s="14">
        <f t="shared" si="5"/>
        <v>2</v>
      </c>
    </row>
    <row r="21" spans="1:28" ht="23.4" customHeight="1">
      <c r="A21" s="11" t="s">
        <v>59</v>
      </c>
      <c r="B21" s="12" t="s">
        <v>17</v>
      </c>
      <c r="C21" s="15">
        <f>'1'!D23</f>
        <v>2</v>
      </c>
      <c r="D21" s="15">
        <f>'2'!D23</f>
        <v>2</v>
      </c>
      <c r="E21" s="15">
        <f>'3'!D23</f>
        <v>2</v>
      </c>
      <c r="F21" s="15">
        <f>'4'!D23</f>
        <v>2</v>
      </c>
      <c r="G21" s="15">
        <f>'5'!D23</f>
        <v>2</v>
      </c>
      <c r="H21" s="15">
        <f>'6'!D23</f>
        <v>2</v>
      </c>
      <c r="I21" s="15">
        <f>'7'!D23</f>
        <v>2</v>
      </c>
      <c r="J21" s="15">
        <f>'8'!D23</f>
        <v>2</v>
      </c>
      <c r="K21" s="15">
        <f>'9'!D23</f>
        <v>2</v>
      </c>
      <c r="L21" s="15">
        <f>'10'!D23</f>
        <v>2</v>
      </c>
      <c r="M21" s="15">
        <f>'11'!D23</f>
        <v>2</v>
      </c>
      <c r="N21" s="15">
        <f>'12'!D23</f>
        <v>2</v>
      </c>
      <c r="O21" s="15">
        <f>'13'!D23</f>
        <v>2</v>
      </c>
      <c r="P21" s="15">
        <f>'14'!D23</f>
        <v>2</v>
      </c>
      <c r="Q21" s="15">
        <f>'15'!D23</f>
        <v>2</v>
      </c>
      <c r="R21" s="15">
        <f>'16'!D23</f>
        <v>2</v>
      </c>
      <c r="S21" s="15">
        <f>'17'!D23</f>
        <v>2</v>
      </c>
      <c r="T21" s="15">
        <f>'18'!D23</f>
        <v>2</v>
      </c>
      <c r="U21" s="15">
        <f>'19'!D23</f>
        <v>2</v>
      </c>
      <c r="V21" s="15">
        <f>'20'!D23</f>
        <v>2</v>
      </c>
      <c r="W21" s="15">
        <f>'21'!D23</f>
        <v>0</v>
      </c>
      <c r="X21" s="15">
        <f>'22'!D23</f>
        <v>0</v>
      </c>
      <c r="Y21" s="15">
        <f>'23'!D23</f>
        <v>0</v>
      </c>
      <c r="Z21" s="15">
        <f>'24'!D23</f>
        <v>0</v>
      </c>
      <c r="AA21" s="15">
        <f>'25'!D23</f>
        <v>0</v>
      </c>
      <c r="AB21" s="14">
        <f t="shared" si="5"/>
        <v>2</v>
      </c>
    </row>
    <row r="22" spans="1:28" ht="21.6" customHeight="1">
      <c r="A22" s="11" t="s">
        <v>62</v>
      </c>
      <c r="B22" s="12" t="str">
        <f>'1'!B24:C24</f>
        <v>Называет  имена, отчества и фамилии членов свей семьи</v>
      </c>
      <c r="C22" s="15">
        <f>'1'!D24</f>
        <v>2</v>
      </c>
      <c r="D22" s="15">
        <f>'2'!D24</f>
        <v>2</v>
      </c>
      <c r="E22" s="15">
        <f>'3'!D24</f>
        <v>2</v>
      </c>
      <c r="F22" s="15">
        <f>'4'!D24</f>
        <v>2</v>
      </c>
      <c r="G22" s="15">
        <f>'5'!D24</f>
        <v>2</v>
      </c>
      <c r="H22" s="15">
        <f>'6'!D24</f>
        <v>2</v>
      </c>
      <c r="I22" s="15">
        <f>'7'!D24</f>
        <v>2</v>
      </c>
      <c r="J22" s="15">
        <f>'8'!D24</f>
        <v>2</v>
      </c>
      <c r="K22" s="15">
        <f>'9'!D24</f>
        <v>2</v>
      </c>
      <c r="L22" s="15">
        <f>'10'!D24</f>
        <v>2</v>
      </c>
      <c r="M22" s="15">
        <f>'11'!D24</f>
        <v>2</v>
      </c>
      <c r="N22" s="15">
        <f>'12'!D24</f>
        <v>2</v>
      </c>
      <c r="O22" s="15">
        <f>'13'!D24</f>
        <v>2</v>
      </c>
      <c r="P22" s="15">
        <f>'14'!D24</f>
        <v>2</v>
      </c>
      <c r="Q22" s="15">
        <f>'15'!D24</f>
        <v>2</v>
      </c>
      <c r="R22" s="15">
        <f>'16'!D24</f>
        <v>2</v>
      </c>
      <c r="S22" s="15">
        <f>'17'!D24</f>
        <v>2</v>
      </c>
      <c r="T22" s="15">
        <f>'18'!D24</f>
        <v>2</v>
      </c>
      <c r="U22" s="15">
        <f>'19'!D24</f>
        <v>2</v>
      </c>
      <c r="V22" s="15">
        <f>'20'!D24</f>
        <v>2</v>
      </c>
      <c r="W22" s="15">
        <f>'21'!D24</f>
        <v>0</v>
      </c>
      <c r="X22" s="15">
        <f>'22'!D24</f>
        <v>0</v>
      </c>
      <c r="Y22" s="15">
        <f>'23'!D24</f>
        <v>0</v>
      </c>
      <c r="Z22" s="15">
        <f>'24'!D24</f>
        <v>0</v>
      </c>
      <c r="AA22" s="15">
        <f>'25'!D24</f>
        <v>0</v>
      </c>
      <c r="AB22" s="14">
        <f t="shared" si="5"/>
        <v>2</v>
      </c>
    </row>
    <row r="23" spans="1:28" ht="15" customHeight="1">
      <c r="A23" s="11" t="s">
        <v>66</v>
      </c>
      <c r="B23" s="12" t="str">
        <f>'1'!B25:C25</f>
        <v>Проявляет интерес к собственному рождению</v>
      </c>
      <c r="C23" s="15">
        <f>'1'!D25</f>
        <v>2</v>
      </c>
      <c r="D23" s="15">
        <f>'2'!D25</f>
        <v>2</v>
      </c>
      <c r="E23" s="15">
        <f>'3'!D25</f>
        <v>2</v>
      </c>
      <c r="F23" s="15">
        <f>'4'!D25</f>
        <v>2</v>
      </c>
      <c r="G23" s="15">
        <f>'5'!D25</f>
        <v>2</v>
      </c>
      <c r="H23" s="15">
        <f>'6'!D25</f>
        <v>2</v>
      </c>
      <c r="I23" s="15">
        <f>'7'!D25</f>
        <v>2</v>
      </c>
      <c r="J23" s="15">
        <f>'8'!D25</f>
        <v>2</v>
      </c>
      <c r="K23" s="15">
        <f>'9'!D25</f>
        <v>2</v>
      </c>
      <c r="L23" s="15">
        <f>'10'!D25</f>
        <v>2</v>
      </c>
      <c r="M23" s="15">
        <f>'11'!D25</f>
        <v>2</v>
      </c>
      <c r="N23" s="15">
        <f>'12'!D25</f>
        <v>2</v>
      </c>
      <c r="O23" s="15">
        <f>'13'!D25</f>
        <v>2</v>
      </c>
      <c r="P23" s="15">
        <f>'14'!D25</f>
        <v>2</v>
      </c>
      <c r="Q23" s="15">
        <f>'15'!D25</f>
        <v>2</v>
      </c>
      <c r="R23" s="15">
        <f>'16'!D25</f>
        <v>2</v>
      </c>
      <c r="S23" s="15">
        <f>'17'!D25</f>
        <v>2</v>
      </c>
      <c r="T23" s="15">
        <f>'18'!D25</f>
        <v>2</v>
      </c>
      <c r="U23" s="15">
        <f>'19'!D25</f>
        <v>2</v>
      </c>
      <c r="V23" s="15">
        <f>'20'!D25</f>
        <v>2</v>
      </c>
      <c r="W23" s="15">
        <f>'21'!D25</f>
        <v>0</v>
      </c>
      <c r="X23" s="15">
        <f>'22'!D25</f>
        <v>0</v>
      </c>
      <c r="Y23" s="15">
        <f>'23'!D25</f>
        <v>0</v>
      </c>
      <c r="Z23" s="15">
        <f>'24'!D25</f>
        <v>0</v>
      </c>
      <c r="AA23" s="15">
        <f>'25'!D25</f>
        <v>0</v>
      </c>
      <c r="AB23" s="14">
        <f t="shared" si="5"/>
        <v>2</v>
      </c>
    </row>
    <row r="24" spans="1:28" ht="21" customHeight="1">
      <c r="A24" s="11" t="s">
        <v>78</v>
      </c>
      <c r="B24" s="12" t="str">
        <f>'1'!B26:C26</f>
        <v>Знает некоторые обычаи и традиции своей семьи</v>
      </c>
      <c r="C24" s="15">
        <f>'1'!D26</f>
        <v>3</v>
      </c>
      <c r="D24" s="15">
        <f>'2'!D26</f>
        <v>3</v>
      </c>
      <c r="E24" s="15">
        <f>'3'!D26</f>
        <v>3</v>
      </c>
      <c r="F24" s="15">
        <f>'4'!D26</f>
        <v>3</v>
      </c>
      <c r="G24" s="15">
        <f>'5'!D26</f>
        <v>3</v>
      </c>
      <c r="H24" s="15">
        <f>'6'!D26</f>
        <v>3</v>
      </c>
      <c r="I24" s="15">
        <f>'7'!D26</f>
        <v>3</v>
      </c>
      <c r="J24" s="15">
        <f>'8'!D26</f>
        <v>3</v>
      </c>
      <c r="K24" s="15">
        <f>'9'!D26</f>
        <v>3</v>
      </c>
      <c r="L24" s="15">
        <f>'10'!D26</f>
        <v>3</v>
      </c>
      <c r="M24" s="15">
        <f>'11'!D26</f>
        <v>3</v>
      </c>
      <c r="N24" s="15">
        <f>'12'!D26</f>
        <v>3</v>
      </c>
      <c r="O24" s="15">
        <f>'13'!D26</f>
        <v>3</v>
      </c>
      <c r="P24" s="15">
        <f>'14'!D26</f>
        <v>3</v>
      </c>
      <c r="Q24" s="15">
        <f>'15'!D26</f>
        <v>3</v>
      </c>
      <c r="R24" s="15">
        <f>'16'!D26</f>
        <v>3</v>
      </c>
      <c r="S24" s="15">
        <f>'17'!D26</f>
        <v>3</v>
      </c>
      <c r="T24" s="15">
        <f>'18'!D26</f>
        <v>3</v>
      </c>
      <c r="U24" s="15">
        <f>'19'!D26</f>
        <v>3</v>
      </c>
      <c r="V24" s="15">
        <f>'20'!D26</f>
        <v>3</v>
      </c>
      <c r="W24" s="15">
        <f>'21'!D26</f>
        <v>0</v>
      </c>
      <c r="X24" s="15">
        <f>'22'!D26</f>
        <v>0</v>
      </c>
      <c r="Y24" s="15">
        <f>'23'!D26</f>
        <v>0</v>
      </c>
      <c r="Z24" s="15">
        <f>'24'!D26</f>
        <v>0</v>
      </c>
      <c r="AA24" s="15">
        <f>'25'!D26</f>
        <v>0</v>
      </c>
      <c r="AB24" s="14">
        <f t="shared" si="5"/>
        <v>3</v>
      </c>
    </row>
    <row r="25" spans="1:28" s="19" customFormat="1" ht="13.2" customHeight="1">
      <c r="A25" s="58" t="s">
        <v>18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</row>
    <row r="26" spans="1:28" s="19" customFormat="1" ht="13.2" customHeight="1">
      <c r="A26" s="60" t="s">
        <v>1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1:28" s="19" customFormat="1" ht="13.2" customHeight="1">
      <c r="A27" s="35" t="s">
        <v>3</v>
      </c>
      <c r="B27" s="35"/>
      <c r="C27" s="14">
        <f>AVERAGE(C28:C29)</f>
        <v>2.5</v>
      </c>
      <c r="D27" s="14">
        <f t="shared" ref="D27:AA27" si="6">AVERAGE(D28:D29)</f>
        <v>2.5</v>
      </c>
      <c r="E27" s="14">
        <f t="shared" si="6"/>
        <v>2.5</v>
      </c>
      <c r="F27" s="14">
        <f t="shared" si="6"/>
        <v>2.5</v>
      </c>
      <c r="G27" s="14">
        <f t="shared" si="6"/>
        <v>2.5</v>
      </c>
      <c r="H27" s="14">
        <f t="shared" si="6"/>
        <v>2.5</v>
      </c>
      <c r="I27" s="14">
        <f t="shared" si="6"/>
        <v>2.5</v>
      </c>
      <c r="J27" s="14">
        <f t="shared" si="6"/>
        <v>2.5</v>
      </c>
      <c r="K27" s="14">
        <f t="shared" si="6"/>
        <v>2.5</v>
      </c>
      <c r="L27" s="14">
        <f t="shared" si="6"/>
        <v>2.5</v>
      </c>
      <c r="M27" s="14">
        <f t="shared" si="6"/>
        <v>2.5</v>
      </c>
      <c r="N27" s="14">
        <f t="shared" si="6"/>
        <v>2.5</v>
      </c>
      <c r="O27" s="14">
        <f t="shared" si="6"/>
        <v>2.5</v>
      </c>
      <c r="P27" s="14">
        <f t="shared" si="6"/>
        <v>2.5</v>
      </c>
      <c r="Q27" s="14">
        <f t="shared" si="6"/>
        <v>2.5</v>
      </c>
      <c r="R27" s="14">
        <f t="shared" si="6"/>
        <v>2.5</v>
      </c>
      <c r="S27" s="14">
        <f t="shared" si="6"/>
        <v>2.5</v>
      </c>
      <c r="T27" s="14">
        <f t="shared" si="6"/>
        <v>2.5</v>
      </c>
      <c r="U27" s="14">
        <f t="shared" si="6"/>
        <v>2.5</v>
      </c>
      <c r="V27" s="14">
        <f t="shared" si="6"/>
        <v>2.5</v>
      </c>
      <c r="W27" s="14">
        <f t="shared" si="6"/>
        <v>0</v>
      </c>
      <c r="X27" s="14">
        <f t="shared" si="6"/>
        <v>0</v>
      </c>
      <c r="Y27" s="14">
        <f t="shared" si="6"/>
        <v>0</v>
      </c>
      <c r="Z27" s="14">
        <f t="shared" si="6"/>
        <v>0</v>
      </c>
      <c r="AA27" s="14">
        <f t="shared" si="6"/>
        <v>0</v>
      </c>
      <c r="AB27" s="14">
        <f>AVERAGEIF(C28:AA29,"&gt;0")</f>
        <v>2.5</v>
      </c>
    </row>
    <row r="28" spans="1:28" ht="24" customHeight="1">
      <c r="A28" s="11" t="s">
        <v>47</v>
      </c>
      <c r="B28" s="12" t="s">
        <v>19</v>
      </c>
      <c r="C28" s="15">
        <f>'1'!D30</f>
        <v>2</v>
      </c>
      <c r="D28" s="15">
        <f>'2'!D30</f>
        <v>2</v>
      </c>
      <c r="E28" s="15">
        <f>'3'!D30</f>
        <v>2</v>
      </c>
      <c r="F28" s="15">
        <f>'4'!D30</f>
        <v>2</v>
      </c>
      <c r="G28" s="15">
        <f>'5'!D30</f>
        <v>2</v>
      </c>
      <c r="H28" s="15">
        <f>'6'!D30</f>
        <v>2</v>
      </c>
      <c r="I28" s="15">
        <f>'7'!D30</f>
        <v>2</v>
      </c>
      <c r="J28" s="15">
        <f>'8'!D30</f>
        <v>2</v>
      </c>
      <c r="K28" s="15">
        <f>'9'!D30</f>
        <v>2</v>
      </c>
      <c r="L28" s="15">
        <f>'10'!D30</f>
        <v>2</v>
      </c>
      <c r="M28" s="15">
        <f>'11'!D30</f>
        <v>2</v>
      </c>
      <c r="N28" s="15">
        <f>'12'!D30</f>
        <v>2</v>
      </c>
      <c r="O28" s="15">
        <f>'13'!D30</f>
        <v>2</v>
      </c>
      <c r="P28" s="15">
        <f>'14'!D30</f>
        <v>2</v>
      </c>
      <c r="Q28" s="15">
        <f>'15'!D30</f>
        <v>2</v>
      </c>
      <c r="R28" s="15">
        <f>'16'!D30</f>
        <v>2</v>
      </c>
      <c r="S28" s="15">
        <f>'17'!D30</f>
        <v>2</v>
      </c>
      <c r="T28" s="15">
        <f>'18'!D30</f>
        <v>2</v>
      </c>
      <c r="U28" s="15">
        <f>'19'!D30</f>
        <v>2</v>
      </c>
      <c r="V28" s="15">
        <f>'20'!D30</f>
        <v>2</v>
      </c>
      <c r="W28" s="15">
        <f>'21'!D30</f>
        <v>0</v>
      </c>
      <c r="X28" s="15">
        <f>'22'!D30</f>
        <v>0</v>
      </c>
      <c r="Y28" s="15">
        <f>'23'!D30</f>
        <v>0</v>
      </c>
      <c r="Z28" s="15">
        <f>'24'!D30</f>
        <v>0</v>
      </c>
      <c r="AA28" s="15">
        <f>'25'!D30</f>
        <v>0</v>
      </c>
      <c r="AB28" s="14">
        <f>AVERAGEIF(C28:AA28,"&gt;0")</f>
        <v>2</v>
      </c>
    </row>
    <row r="29" spans="1:28" ht="33.6" customHeight="1">
      <c r="A29" s="11" t="s">
        <v>48</v>
      </c>
      <c r="B29" s="12" t="s">
        <v>20</v>
      </c>
      <c r="C29" s="15">
        <f>'1'!D31</f>
        <v>3</v>
      </c>
      <c r="D29" s="15">
        <f>'2'!D31</f>
        <v>3</v>
      </c>
      <c r="E29" s="15">
        <f>'3'!D31</f>
        <v>3</v>
      </c>
      <c r="F29" s="15">
        <f>'4'!D31</f>
        <v>3</v>
      </c>
      <c r="G29" s="15">
        <f>'5'!D31</f>
        <v>3</v>
      </c>
      <c r="H29" s="15">
        <f>'6'!D31</f>
        <v>3</v>
      </c>
      <c r="I29" s="15">
        <f>'7'!D31</f>
        <v>3</v>
      </c>
      <c r="J29" s="15">
        <f>'8'!D31</f>
        <v>3</v>
      </c>
      <c r="K29" s="15">
        <f>'9'!D31</f>
        <v>3</v>
      </c>
      <c r="L29" s="15">
        <f>'10'!D31</f>
        <v>3</v>
      </c>
      <c r="M29" s="15">
        <f>'11'!D31</f>
        <v>3</v>
      </c>
      <c r="N29" s="15">
        <f>'12'!D31</f>
        <v>3</v>
      </c>
      <c r="O29" s="15">
        <f>'13'!D31</f>
        <v>3</v>
      </c>
      <c r="P29" s="15">
        <f>'14'!D31</f>
        <v>3</v>
      </c>
      <c r="Q29" s="15">
        <f>'15'!D31</f>
        <v>3</v>
      </c>
      <c r="R29" s="15">
        <f>'16'!D31</f>
        <v>3</v>
      </c>
      <c r="S29" s="15">
        <f>'17'!D31</f>
        <v>3</v>
      </c>
      <c r="T29" s="15">
        <f>'18'!D31</f>
        <v>3</v>
      </c>
      <c r="U29" s="15">
        <f>'19'!D31</f>
        <v>3</v>
      </c>
      <c r="V29" s="15">
        <f>'20'!D31</f>
        <v>3</v>
      </c>
      <c r="W29" s="15">
        <f>'21'!D31</f>
        <v>0</v>
      </c>
      <c r="X29" s="15">
        <f>'22'!D31</f>
        <v>0</v>
      </c>
      <c r="Y29" s="15">
        <f>'23'!D31</f>
        <v>0</v>
      </c>
      <c r="Z29" s="15">
        <f>'24'!D31</f>
        <v>0</v>
      </c>
      <c r="AA29" s="15">
        <f>'25'!D31</f>
        <v>0</v>
      </c>
      <c r="AB29" s="14">
        <f t="shared" ref="AB28:AB29" si="7">AVERAGEIF(C29:AA29,"&gt;0")</f>
        <v>3</v>
      </c>
    </row>
    <row r="30" spans="1:28" s="19" customFormat="1" ht="13.2" customHeight="1">
      <c r="A30" s="36" t="s">
        <v>10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</row>
    <row r="31" spans="1:28" s="19" customFormat="1" ht="13.2" customHeight="1">
      <c r="A31" s="35" t="s">
        <v>3</v>
      </c>
      <c r="B31" s="35"/>
      <c r="C31" s="14">
        <f>AVERAGE(C32:C43)</f>
        <v>1.9166666666666667</v>
      </c>
      <c r="D31" s="14">
        <f t="shared" ref="D31:AA31" si="8">AVERAGE(D32:D43)</f>
        <v>1.9166666666666667</v>
      </c>
      <c r="E31" s="14">
        <f t="shared" si="8"/>
        <v>1.9166666666666667</v>
      </c>
      <c r="F31" s="14">
        <f t="shared" si="8"/>
        <v>1.9166666666666667</v>
      </c>
      <c r="G31" s="14">
        <f t="shared" si="8"/>
        <v>1.9166666666666667</v>
      </c>
      <c r="H31" s="14">
        <f t="shared" si="8"/>
        <v>1.9166666666666667</v>
      </c>
      <c r="I31" s="14">
        <f t="shared" si="8"/>
        <v>1.9166666666666667</v>
      </c>
      <c r="J31" s="14">
        <f t="shared" si="8"/>
        <v>1.9166666666666667</v>
      </c>
      <c r="K31" s="14">
        <f t="shared" si="8"/>
        <v>1.9166666666666667</v>
      </c>
      <c r="L31" s="14">
        <f t="shared" si="8"/>
        <v>1.9166666666666667</v>
      </c>
      <c r="M31" s="14">
        <f t="shared" si="8"/>
        <v>1.9166666666666667</v>
      </c>
      <c r="N31" s="14">
        <f t="shared" si="8"/>
        <v>1.9166666666666667</v>
      </c>
      <c r="O31" s="14">
        <f t="shared" si="8"/>
        <v>1.9166666666666667</v>
      </c>
      <c r="P31" s="14">
        <f t="shared" si="8"/>
        <v>1.9166666666666667</v>
      </c>
      <c r="Q31" s="14">
        <f t="shared" si="8"/>
        <v>1.9166666666666667</v>
      </c>
      <c r="R31" s="14">
        <f t="shared" si="8"/>
        <v>1.9166666666666667</v>
      </c>
      <c r="S31" s="14">
        <f t="shared" si="8"/>
        <v>1.9166666666666667</v>
      </c>
      <c r="T31" s="14">
        <f t="shared" si="8"/>
        <v>1.9166666666666667</v>
      </c>
      <c r="U31" s="14">
        <f t="shared" si="8"/>
        <v>1.9166666666666667</v>
      </c>
      <c r="V31" s="14">
        <f t="shared" si="8"/>
        <v>1.9166666666666667</v>
      </c>
      <c r="W31" s="14">
        <f t="shared" si="8"/>
        <v>0</v>
      </c>
      <c r="X31" s="14">
        <f t="shared" si="8"/>
        <v>0</v>
      </c>
      <c r="Y31" s="14">
        <f t="shared" si="8"/>
        <v>0</v>
      </c>
      <c r="Z31" s="14">
        <f t="shared" si="8"/>
        <v>0</v>
      </c>
      <c r="AA31" s="14">
        <f t="shared" si="8"/>
        <v>0</v>
      </c>
      <c r="AB31" s="14">
        <f>AVERAGEIF(C32:AA43,"&gt;0")</f>
        <v>1.9166666666666667</v>
      </c>
    </row>
    <row r="32" spans="1:28" ht="33.6" customHeight="1">
      <c r="A32" s="11" t="s">
        <v>53</v>
      </c>
      <c r="B32" s="12" t="str">
        <f>'1'!B34:C34</f>
        <v>Различает материалы, из которых изготовлены предметы для осуществления санитарно-гигиенических процедур</v>
      </c>
      <c r="C32" s="15">
        <f>'1'!D34</f>
        <v>2</v>
      </c>
      <c r="D32" s="15">
        <f>'2'!D34</f>
        <v>2</v>
      </c>
      <c r="E32" s="15">
        <f>'3'!D34</f>
        <v>2</v>
      </c>
      <c r="F32" s="15">
        <f>'4'!D34</f>
        <v>2</v>
      </c>
      <c r="G32" s="15">
        <f>'5'!D34</f>
        <v>2</v>
      </c>
      <c r="H32" s="15">
        <f>'6'!D34</f>
        <v>2</v>
      </c>
      <c r="I32" s="15">
        <f>'7'!D34</f>
        <v>2</v>
      </c>
      <c r="J32" s="15">
        <f>'8'!D34</f>
        <v>2</v>
      </c>
      <c r="K32" s="15">
        <f>'9'!D34</f>
        <v>2</v>
      </c>
      <c r="L32" s="15">
        <f>'10'!D34</f>
        <v>2</v>
      </c>
      <c r="M32" s="15">
        <f>'11'!D34</f>
        <v>2</v>
      </c>
      <c r="N32" s="15">
        <f>'12'!D34</f>
        <v>2</v>
      </c>
      <c r="O32" s="15">
        <f>'13'!D34</f>
        <v>2</v>
      </c>
      <c r="P32" s="15">
        <f>'14'!D34</f>
        <v>2</v>
      </c>
      <c r="Q32" s="15">
        <f>'15'!D34</f>
        <v>2</v>
      </c>
      <c r="R32" s="15">
        <f>'16'!D34</f>
        <v>2</v>
      </c>
      <c r="S32" s="15">
        <f>'17'!D34</f>
        <v>2</v>
      </c>
      <c r="T32" s="15">
        <f>'18'!D34</f>
        <v>2</v>
      </c>
      <c r="U32" s="15">
        <f>'19'!D34</f>
        <v>2</v>
      </c>
      <c r="V32" s="15">
        <f>'20'!D34</f>
        <v>2</v>
      </c>
      <c r="W32" s="15">
        <f>'21'!D34</f>
        <v>0</v>
      </c>
      <c r="X32" s="15">
        <f>'22'!D34</f>
        <v>0</v>
      </c>
      <c r="Y32" s="15">
        <f>'23'!D34</f>
        <v>0</v>
      </c>
      <c r="Z32" s="15">
        <f>'24'!D34</f>
        <v>0</v>
      </c>
      <c r="AA32" s="15">
        <f>'25'!D34</f>
        <v>0</v>
      </c>
      <c r="AB32" s="14">
        <f t="shared" ref="AB32:AB43" si="9">AVERAGEIF(C32:AA32,"&gt;0")</f>
        <v>2</v>
      </c>
    </row>
    <row r="33" spans="1:28" ht="22.95" customHeight="1">
      <c r="A33" s="11" t="s">
        <v>54</v>
      </c>
      <c r="B33" s="12" t="str">
        <f>'1'!B35:C35</f>
        <v>Определяет пространственное расположение частей своего тела</v>
      </c>
      <c r="C33" s="15">
        <f>'1'!D35</f>
        <v>1</v>
      </c>
      <c r="D33" s="15">
        <f>'2'!D35</f>
        <v>1</v>
      </c>
      <c r="E33" s="15">
        <f>'3'!D35</f>
        <v>1</v>
      </c>
      <c r="F33" s="15">
        <f>'4'!D35</f>
        <v>1</v>
      </c>
      <c r="G33" s="15">
        <f>'5'!D35</f>
        <v>1</v>
      </c>
      <c r="H33" s="15">
        <f>'6'!D35</f>
        <v>1</v>
      </c>
      <c r="I33" s="15">
        <f>'7'!D35</f>
        <v>1</v>
      </c>
      <c r="J33" s="15">
        <f>'8'!D35</f>
        <v>1</v>
      </c>
      <c r="K33" s="15">
        <f>'9'!D35</f>
        <v>1</v>
      </c>
      <c r="L33" s="15">
        <f>'10'!D35</f>
        <v>1</v>
      </c>
      <c r="M33" s="15">
        <f>'11'!D35</f>
        <v>1</v>
      </c>
      <c r="N33" s="15">
        <f>'12'!D35</f>
        <v>1</v>
      </c>
      <c r="O33" s="15">
        <f>'13'!D35</f>
        <v>1</v>
      </c>
      <c r="P33" s="15">
        <f>'14'!D35</f>
        <v>1</v>
      </c>
      <c r="Q33" s="15">
        <f>'15'!D35</f>
        <v>1</v>
      </c>
      <c r="R33" s="15">
        <f>'16'!D35</f>
        <v>1</v>
      </c>
      <c r="S33" s="15">
        <f>'17'!D35</f>
        <v>1</v>
      </c>
      <c r="T33" s="15">
        <f>'18'!D35</f>
        <v>1</v>
      </c>
      <c r="U33" s="15">
        <f>'19'!D35</f>
        <v>1</v>
      </c>
      <c r="V33" s="15">
        <f>'20'!D35</f>
        <v>1</v>
      </c>
      <c r="W33" s="15">
        <f>'21'!D35</f>
        <v>0</v>
      </c>
      <c r="X33" s="15">
        <f>'22'!D35</f>
        <v>0</v>
      </c>
      <c r="Y33" s="15">
        <f>'23'!D35</f>
        <v>0</v>
      </c>
      <c r="Z33" s="15">
        <f>'24'!D35</f>
        <v>0</v>
      </c>
      <c r="AA33" s="15">
        <f>'25'!D35</f>
        <v>0</v>
      </c>
      <c r="AB33" s="14">
        <f t="shared" si="9"/>
        <v>1</v>
      </c>
    </row>
    <row r="34" spans="1:28" ht="33" customHeight="1">
      <c r="A34" s="11" t="s">
        <v>55</v>
      </c>
      <c r="B34" s="12" t="str">
        <f>'1'!B36:C36</f>
        <v>Может пройти по гимнастическое скамейке, сохраняя равновесие, пройти по прямой линии спиной вперед (4-6 шагов)</v>
      </c>
      <c r="C34" s="15">
        <f>'1'!D36</f>
        <v>2</v>
      </c>
      <c r="D34" s="15">
        <f>'2'!D36</f>
        <v>2</v>
      </c>
      <c r="E34" s="15">
        <f>'3'!D36</f>
        <v>2</v>
      </c>
      <c r="F34" s="15">
        <f>'4'!D36</f>
        <v>2</v>
      </c>
      <c r="G34" s="15">
        <f>'5'!D36</f>
        <v>2</v>
      </c>
      <c r="H34" s="15">
        <f>'6'!D36</f>
        <v>2</v>
      </c>
      <c r="I34" s="15">
        <f>'7'!D36</f>
        <v>2</v>
      </c>
      <c r="J34" s="15">
        <f>'8'!D36</f>
        <v>2</v>
      </c>
      <c r="K34" s="15">
        <f>'9'!D36</f>
        <v>2</v>
      </c>
      <c r="L34" s="15">
        <f>'10'!D36</f>
        <v>2</v>
      </c>
      <c r="M34" s="15">
        <f>'11'!D36</f>
        <v>2</v>
      </c>
      <c r="N34" s="15">
        <f>'12'!D36</f>
        <v>2</v>
      </c>
      <c r="O34" s="15">
        <f>'13'!D36</f>
        <v>2</v>
      </c>
      <c r="P34" s="15">
        <f>'14'!D36</f>
        <v>2</v>
      </c>
      <c r="Q34" s="15">
        <f>'15'!D36</f>
        <v>2</v>
      </c>
      <c r="R34" s="15">
        <f>'16'!D36</f>
        <v>2</v>
      </c>
      <c r="S34" s="15">
        <f>'17'!D36</f>
        <v>2</v>
      </c>
      <c r="T34" s="15">
        <f>'18'!D36</f>
        <v>2</v>
      </c>
      <c r="U34" s="15">
        <f>'19'!D36</f>
        <v>2</v>
      </c>
      <c r="V34" s="15">
        <f>'20'!D36</f>
        <v>2</v>
      </c>
      <c r="W34" s="15">
        <f>'21'!D36</f>
        <v>0</v>
      </c>
      <c r="X34" s="15">
        <f>'22'!D36</f>
        <v>0</v>
      </c>
      <c r="Y34" s="15">
        <f>'23'!D36</f>
        <v>0</v>
      </c>
      <c r="Z34" s="15">
        <f>'24'!D36</f>
        <v>0</v>
      </c>
      <c r="AA34" s="15">
        <f>'25'!D36</f>
        <v>0</v>
      </c>
      <c r="AB34" s="14">
        <f t="shared" si="9"/>
        <v>2</v>
      </c>
    </row>
    <row r="35" spans="1:28" ht="30.6">
      <c r="A35" s="11" t="s">
        <v>56</v>
      </c>
      <c r="B35" s="12" t="str">
        <f>'1'!B37:C37</f>
        <v>Прыгает, отталкиваясь двумя ногами с продвижением вперед, перепрыгивает препятствия</v>
      </c>
      <c r="C35" s="15">
        <f>'1'!D37</f>
        <v>3</v>
      </c>
      <c r="D35" s="15">
        <f>'2'!D37</f>
        <v>3</v>
      </c>
      <c r="E35" s="15">
        <f>'3'!D37</f>
        <v>3</v>
      </c>
      <c r="F35" s="15">
        <f>'4'!D37</f>
        <v>3</v>
      </c>
      <c r="G35" s="15">
        <f>'5'!D37</f>
        <v>3</v>
      </c>
      <c r="H35" s="15">
        <f>'6'!D37</f>
        <v>3</v>
      </c>
      <c r="I35" s="15">
        <f>'7'!D37</f>
        <v>3</v>
      </c>
      <c r="J35" s="15">
        <f>'8'!D37</f>
        <v>3</v>
      </c>
      <c r="K35" s="15">
        <f>'9'!D37</f>
        <v>3</v>
      </c>
      <c r="L35" s="15">
        <f>'10'!D37</f>
        <v>3</v>
      </c>
      <c r="M35" s="15">
        <f>'11'!D37</f>
        <v>3</v>
      </c>
      <c r="N35" s="15">
        <f>'12'!D37</f>
        <v>3</v>
      </c>
      <c r="O35" s="15">
        <f>'13'!D37</f>
        <v>3</v>
      </c>
      <c r="P35" s="15">
        <f>'14'!D37</f>
        <v>3</v>
      </c>
      <c r="Q35" s="15">
        <f>'15'!D37</f>
        <v>3</v>
      </c>
      <c r="R35" s="15">
        <f>'16'!D37</f>
        <v>3</v>
      </c>
      <c r="S35" s="15">
        <f>'17'!D37</f>
        <v>3</v>
      </c>
      <c r="T35" s="15">
        <f>'18'!D37</f>
        <v>3</v>
      </c>
      <c r="U35" s="15">
        <f>'19'!D37</f>
        <v>3</v>
      </c>
      <c r="V35" s="15">
        <f>'20'!D37</f>
        <v>3</v>
      </c>
      <c r="W35" s="15">
        <f>'21'!D37</f>
        <v>0</v>
      </c>
      <c r="X35" s="15">
        <f>'22'!D37</f>
        <v>0</v>
      </c>
      <c r="Y35" s="15">
        <f>'23'!D37</f>
        <v>0</v>
      </c>
      <c r="Z35" s="15">
        <f>'24'!D37</f>
        <v>0</v>
      </c>
      <c r="AA35" s="15">
        <f>'25'!D37</f>
        <v>0</v>
      </c>
      <c r="AB35" s="14">
        <f t="shared" si="9"/>
        <v>3</v>
      </c>
    </row>
    <row r="36" spans="1:28">
      <c r="A36" s="11" t="s">
        <v>60</v>
      </c>
      <c r="B36" s="12" t="str">
        <f>'1'!B38:C38</f>
        <v>Пролезает через обруч</v>
      </c>
      <c r="C36" s="15">
        <f>'1'!D38</f>
        <v>2</v>
      </c>
      <c r="D36" s="15">
        <f>'2'!D38</f>
        <v>2</v>
      </c>
      <c r="E36" s="15">
        <f>'3'!D38</f>
        <v>2</v>
      </c>
      <c r="F36" s="15">
        <f>'4'!D38</f>
        <v>2</v>
      </c>
      <c r="G36" s="15">
        <f>'5'!D38</f>
        <v>2</v>
      </c>
      <c r="H36" s="15">
        <f>'6'!D38</f>
        <v>2</v>
      </c>
      <c r="I36" s="15">
        <f>'7'!D38</f>
        <v>2</v>
      </c>
      <c r="J36" s="15">
        <f>'8'!D38</f>
        <v>2</v>
      </c>
      <c r="K36" s="15">
        <f>'9'!D38</f>
        <v>2</v>
      </c>
      <c r="L36" s="15">
        <f>'10'!D38</f>
        <v>2</v>
      </c>
      <c r="M36" s="15">
        <f>'11'!D38</f>
        <v>2</v>
      </c>
      <c r="N36" s="15">
        <f>'12'!D38</f>
        <v>2</v>
      </c>
      <c r="O36" s="15">
        <f>'13'!D38</f>
        <v>2</v>
      </c>
      <c r="P36" s="15">
        <f>'14'!D38</f>
        <v>2</v>
      </c>
      <c r="Q36" s="15">
        <f>'15'!D38</f>
        <v>2</v>
      </c>
      <c r="R36" s="15">
        <f>'16'!D38</f>
        <v>2</v>
      </c>
      <c r="S36" s="15">
        <f>'17'!D38</f>
        <v>2</v>
      </c>
      <c r="T36" s="15">
        <f>'18'!D38</f>
        <v>2</v>
      </c>
      <c r="U36" s="15">
        <f>'19'!D38</f>
        <v>2</v>
      </c>
      <c r="V36" s="15">
        <f>'20'!D38</f>
        <v>2</v>
      </c>
      <c r="W36" s="15">
        <f>'21'!D38</f>
        <v>0</v>
      </c>
      <c r="X36" s="15">
        <f>'22'!D38</f>
        <v>0</v>
      </c>
      <c r="Y36" s="15">
        <f>'23'!D38</f>
        <v>0</v>
      </c>
      <c r="Z36" s="15">
        <f>'24'!D38</f>
        <v>0</v>
      </c>
      <c r="AA36" s="15">
        <f>'25'!D38</f>
        <v>0</v>
      </c>
      <c r="AB36" s="14">
        <f t="shared" si="9"/>
        <v>2</v>
      </c>
    </row>
    <row r="37" spans="1:28">
      <c r="A37" s="11" t="s">
        <v>61</v>
      </c>
      <c r="B37" s="12" t="str">
        <f>'1'!B39:C39</f>
        <v>Самостоятельно катается на санках с горки</v>
      </c>
      <c r="C37" s="15">
        <f>'1'!D39</f>
        <v>1</v>
      </c>
      <c r="D37" s="15">
        <f>'2'!D39</f>
        <v>1</v>
      </c>
      <c r="E37" s="15">
        <f>'3'!D39</f>
        <v>1</v>
      </c>
      <c r="F37" s="15">
        <f>'4'!D39</f>
        <v>1</v>
      </c>
      <c r="G37" s="15">
        <f>'5'!D39</f>
        <v>1</v>
      </c>
      <c r="H37" s="15">
        <f>'6'!D39</f>
        <v>1</v>
      </c>
      <c r="I37" s="15">
        <f>'7'!D39</f>
        <v>1</v>
      </c>
      <c r="J37" s="15">
        <f>'8'!D39</f>
        <v>1</v>
      </c>
      <c r="K37" s="15">
        <f>'9'!D39</f>
        <v>1</v>
      </c>
      <c r="L37" s="15">
        <f>'10'!D39</f>
        <v>1</v>
      </c>
      <c r="M37" s="15">
        <f>'11'!D39</f>
        <v>1</v>
      </c>
      <c r="N37" s="15">
        <f>'12'!D39</f>
        <v>1</v>
      </c>
      <c r="O37" s="15">
        <f>'13'!D39</f>
        <v>1</v>
      </c>
      <c r="P37" s="15">
        <f>'14'!D39</f>
        <v>1</v>
      </c>
      <c r="Q37" s="15">
        <f>'15'!D39</f>
        <v>1</v>
      </c>
      <c r="R37" s="15">
        <f>'16'!D39</f>
        <v>1</v>
      </c>
      <c r="S37" s="15">
        <f>'17'!D39</f>
        <v>1</v>
      </c>
      <c r="T37" s="15">
        <f>'18'!D39</f>
        <v>1</v>
      </c>
      <c r="U37" s="15">
        <f>'19'!D39</f>
        <v>1</v>
      </c>
      <c r="V37" s="15">
        <f>'20'!D39</f>
        <v>1</v>
      </c>
      <c r="W37" s="15">
        <f>'21'!D39</f>
        <v>0</v>
      </c>
      <c r="X37" s="15">
        <f>'22'!D39</f>
        <v>0</v>
      </c>
      <c r="Y37" s="15">
        <f>'23'!D39</f>
        <v>0</v>
      </c>
      <c r="Z37" s="15">
        <f>'24'!D39</f>
        <v>0</v>
      </c>
      <c r="AA37" s="15">
        <f>'25'!D39</f>
        <v>0</v>
      </c>
      <c r="AB37" s="14">
        <f t="shared" si="9"/>
        <v>1</v>
      </c>
    </row>
    <row r="38" spans="1:28" ht="20.399999999999999">
      <c r="A38" s="11" t="s">
        <v>63</v>
      </c>
      <c r="B38" s="12" t="str">
        <f>'1'!B40:C40</f>
        <v>Проводит прямую линию строго между двумя ограничительными линиями</v>
      </c>
      <c r="C38" s="15">
        <f>'1'!D40</f>
        <v>2</v>
      </c>
      <c r="D38" s="15">
        <f>'2'!D40</f>
        <v>2</v>
      </c>
      <c r="E38" s="15">
        <f>'3'!D40</f>
        <v>2</v>
      </c>
      <c r="F38" s="15">
        <f>'4'!D40</f>
        <v>2</v>
      </c>
      <c r="G38" s="15">
        <f>'5'!D40</f>
        <v>2</v>
      </c>
      <c r="H38" s="15">
        <f>'6'!D40</f>
        <v>2</v>
      </c>
      <c r="I38" s="15">
        <f>'7'!D40</f>
        <v>2</v>
      </c>
      <c r="J38" s="15">
        <f>'8'!D40</f>
        <v>2</v>
      </c>
      <c r="K38" s="15">
        <f>'9'!D40</f>
        <v>2</v>
      </c>
      <c r="L38" s="15">
        <f>'10'!D40</f>
        <v>2</v>
      </c>
      <c r="M38" s="15">
        <f>'11'!D40</f>
        <v>2</v>
      </c>
      <c r="N38" s="15">
        <f>'12'!D40</f>
        <v>2</v>
      </c>
      <c r="O38" s="15">
        <f>'13'!D40</f>
        <v>2</v>
      </c>
      <c r="P38" s="15">
        <f>'14'!D40</f>
        <v>2</v>
      </c>
      <c r="Q38" s="15">
        <f>'15'!D40</f>
        <v>2</v>
      </c>
      <c r="R38" s="15">
        <f>'16'!D40</f>
        <v>2</v>
      </c>
      <c r="S38" s="15">
        <f>'17'!D40</f>
        <v>2</v>
      </c>
      <c r="T38" s="15">
        <f>'18'!D40</f>
        <v>2</v>
      </c>
      <c r="U38" s="15">
        <f>'19'!D40</f>
        <v>2</v>
      </c>
      <c r="V38" s="15">
        <f>'20'!D40</f>
        <v>2</v>
      </c>
      <c r="W38" s="15">
        <f>'21'!D40</f>
        <v>0</v>
      </c>
      <c r="X38" s="15">
        <f>'22'!D40</f>
        <v>0</v>
      </c>
      <c r="Y38" s="15">
        <f>'23'!D40</f>
        <v>0</v>
      </c>
      <c r="Z38" s="15">
        <f>'24'!D40</f>
        <v>0</v>
      </c>
      <c r="AA38" s="15">
        <f>'25'!D40</f>
        <v>0</v>
      </c>
      <c r="AB38" s="14">
        <f t="shared" si="9"/>
        <v>2</v>
      </c>
    </row>
    <row r="39" spans="1:28">
      <c r="A39" s="11" t="s">
        <v>64</v>
      </c>
      <c r="B39" s="12" t="str">
        <f>'1'!B41:C41</f>
        <v>Складывает бумагу по заданным линиям</v>
      </c>
      <c r="C39" s="15">
        <f>'1'!D41</f>
        <v>2</v>
      </c>
      <c r="D39" s="15">
        <f>'2'!D41</f>
        <v>2</v>
      </c>
      <c r="E39" s="15">
        <f>'3'!D41</f>
        <v>2</v>
      </c>
      <c r="F39" s="15">
        <f>'4'!D41</f>
        <v>2</v>
      </c>
      <c r="G39" s="15">
        <f>'5'!D41</f>
        <v>2</v>
      </c>
      <c r="H39" s="15">
        <f>'6'!D41</f>
        <v>2</v>
      </c>
      <c r="I39" s="15">
        <f>'7'!D41</f>
        <v>2</v>
      </c>
      <c r="J39" s="15">
        <f>'8'!D41</f>
        <v>2</v>
      </c>
      <c r="K39" s="15">
        <f>'9'!D41</f>
        <v>2</v>
      </c>
      <c r="L39" s="15">
        <f>'10'!D41</f>
        <v>2</v>
      </c>
      <c r="M39" s="15">
        <f>'11'!D41</f>
        <v>2</v>
      </c>
      <c r="N39" s="15">
        <f>'12'!D41</f>
        <v>2</v>
      </c>
      <c r="O39" s="15">
        <f>'13'!D41</f>
        <v>2</v>
      </c>
      <c r="P39" s="15">
        <f>'14'!D41</f>
        <v>2</v>
      </c>
      <c r="Q39" s="15">
        <f>'15'!D41</f>
        <v>2</v>
      </c>
      <c r="R39" s="15">
        <f>'16'!D41</f>
        <v>2</v>
      </c>
      <c r="S39" s="15">
        <f>'17'!D41</f>
        <v>2</v>
      </c>
      <c r="T39" s="15">
        <f>'18'!D41</f>
        <v>2</v>
      </c>
      <c r="U39" s="15">
        <f>'19'!D41</f>
        <v>2</v>
      </c>
      <c r="V39" s="15">
        <f>'20'!D41</f>
        <v>2</v>
      </c>
      <c r="W39" s="15">
        <f>'21'!D41</f>
        <v>0</v>
      </c>
      <c r="X39" s="15">
        <f>'22'!D41</f>
        <v>0</v>
      </c>
      <c r="Y39" s="15">
        <f>'23'!D41</f>
        <v>0</v>
      </c>
      <c r="Z39" s="15">
        <f>'24'!D41</f>
        <v>0</v>
      </c>
      <c r="AA39" s="15">
        <f>'25'!D41</f>
        <v>0</v>
      </c>
      <c r="AB39" s="14">
        <f t="shared" si="9"/>
        <v>2</v>
      </c>
    </row>
    <row r="40" spans="1:28" ht="20.399999999999999">
      <c r="A40" s="11" t="s">
        <v>65</v>
      </c>
      <c r="B40" s="12" t="str">
        <f>'1'!B42:C42</f>
        <v>Режем бумагу ножницами строго вдоль заданной линии</v>
      </c>
      <c r="C40" s="15">
        <f>'1'!D42</f>
        <v>2</v>
      </c>
      <c r="D40" s="15">
        <f>'2'!D42</f>
        <v>2</v>
      </c>
      <c r="E40" s="15">
        <f>'3'!D42</f>
        <v>2</v>
      </c>
      <c r="F40" s="15">
        <f>'4'!D42</f>
        <v>2</v>
      </c>
      <c r="G40" s="15">
        <f>'5'!D42</f>
        <v>2</v>
      </c>
      <c r="H40" s="15">
        <f>'6'!D42</f>
        <v>2</v>
      </c>
      <c r="I40" s="15">
        <f>'7'!D42</f>
        <v>2</v>
      </c>
      <c r="J40" s="15">
        <f>'8'!D42</f>
        <v>2</v>
      </c>
      <c r="K40" s="15">
        <f>'9'!D42</f>
        <v>2</v>
      </c>
      <c r="L40" s="15">
        <f>'10'!D42</f>
        <v>2</v>
      </c>
      <c r="M40" s="15">
        <f>'11'!D42</f>
        <v>2</v>
      </c>
      <c r="N40" s="15">
        <f>'12'!D42</f>
        <v>2</v>
      </c>
      <c r="O40" s="15">
        <f>'13'!D42</f>
        <v>2</v>
      </c>
      <c r="P40" s="15">
        <f>'14'!D42</f>
        <v>2</v>
      </c>
      <c r="Q40" s="15">
        <f>'15'!D42</f>
        <v>2</v>
      </c>
      <c r="R40" s="15">
        <f>'16'!D42</f>
        <v>2</v>
      </c>
      <c r="S40" s="15">
        <f>'17'!D42</f>
        <v>2</v>
      </c>
      <c r="T40" s="15">
        <f>'18'!D42</f>
        <v>2</v>
      </c>
      <c r="U40" s="15">
        <f>'19'!D42</f>
        <v>2</v>
      </c>
      <c r="V40" s="15">
        <f>'20'!D42</f>
        <v>2</v>
      </c>
      <c r="W40" s="15">
        <f>'21'!D42</f>
        <v>0</v>
      </c>
      <c r="X40" s="15">
        <f>'22'!D42</f>
        <v>0</v>
      </c>
      <c r="Y40" s="15">
        <f>'23'!D42</f>
        <v>0</v>
      </c>
      <c r="Z40" s="15">
        <f>'24'!D42</f>
        <v>0</v>
      </c>
      <c r="AA40" s="15">
        <f>'25'!D42</f>
        <v>0</v>
      </c>
      <c r="AB40" s="14">
        <f t="shared" si="9"/>
        <v>2</v>
      </c>
    </row>
    <row r="41" spans="1:28" ht="20.399999999999999">
      <c r="A41" s="11" t="s">
        <v>79</v>
      </c>
      <c r="B41" s="12" t="str">
        <f>'1'!B43:C43</f>
        <v>Открывает и закрывает задвижки, замки, пользуется ключом</v>
      </c>
      <c r="C41" s="15">
        <f>'1'!D43</f>
        <v>2</v>
      </c>
      <c r="D41" s="15">
        <f>'2'!D43</f>
        <v>2</v>
      </c>
      <c r="E41" s="15">
        <f>'3'!D43</f>
        <v>2</v>
      </c>
      <c r="F41" s="15">
        <f>'4'!D43</f>
        <v>2</v>
      </c>
      <c r="G41" s="15">
        <f>'5'!D43</f>
        <v>2</v>
      </c>
      <c r="H41" s="15">
        <f>'6'!D43</f>
        <v>2</v>
      </c>
      <c r="I41" s="15">
        <f>'7'!D43</f>
        <v>2</v>
      </c>
      <c r="J41" s="15">
        <f>'8'!D43</f>
        <v>2</v>
      </c>
      <c r="K41" s="15">
        <f>'9'!D43</f>
        <v>2</v>
      </c>
      <c r="L41" s="15">
        <f>'10'!D43</f>
        <v>2</v>
      </c>
      <c r="M41" s="15">
        <f>'11'!D43</f>
        <v>2</v>
      </c>
      <c r="N41" s="15">
        <f>'12'!D43</f>
        <v>2</v>
      </c>
      <c r="O41" s="15">
        <f>'13'!D43</f>
        <v>2</v>
      </c>
      <c r="P41" s="15">
        <f>'14'!D43</f>
        <v>2</v>
      </c>
      <c r="Q41" s="15">
        <f>'15'!D43</f>
        <v>2</v>
      </c>
      <c r="R41" s="15">
        <f>'16'!D43</f>
        <v>2</v>
      </c>
      <c r="S41" s="15">
        <f>'17'!D43</f>
        <v>2</v>
      </c>
      <c r="T41" s="15">
        <f>'18'!D43</f>
        <v>2</v>
      </c>
      <c r="U41" s="15">
        <f>'19'!D43</f>
        <v>2</v>
      </c>
      <c r="V41" s="15">
        <f>'20'!D43</f>
        <v>2</v>
      </c>
      <c r="W41" s="15">
        <f>'21'!D43</f>
        <v>0</v>
      </c>
      <c r="X41" s="15">
        <f>'22'!D43</f>
        <v>0</v>
      </c>
      <c r="Y41" s="15">
        <f>'23'!D43</f>
        <v>0</v>
      </c>
      <c r="Z41" s="15">
        <f>'24'!D43</f>
        <v>0</v>
      </c>
      <c r="AA41" s="15">
        <f>'25'!D43</f>
        <v>0</v>
      </c>
      <c r="AB41" s="14">
        <f t="shared" si="9"/>
        <v>2</v>
      </c>
    </row>
    <row r="42" spans="1:28" ht="20.399999999999999">
      <c r="A42" s="11" t="s">
        <v>80</v>
      </c>
      <c r="B42" s="12" t="str">
        <f>'1'!B44:C44</f>
        <v>Закручивает и откручивает мелкие предметы (детали игрушек, конструктора)</v>
      </c>
      <c r="C42" s="15">
        <f>'1'!D44</f>
        <v>2</v>
      </c>
      <c r="D42" s="15">
        <f>'2'!D44</f>
        <v>2</v>
      </c>
      <c r="E42" s="15">
        <f>'3'!D44</f>
        <v>2</v>
      </c>
      <c r="F42" s="15">
        <f>'4'!D44</f>
        <v>2</v>
      </c>
      <c r="G42" s="15">
        <f>'5'!D44</f>
        <v>2</v>
      </c>
      <c r="H42" s="15">
        <f>'6'!D44</f>
        <v>2</v>
      </c>
      <c r="I42" s="15">
        <f>'7'!D44</f>
        <v>2</v>
      </c>
      <c r="J42" s="15">
        <f>'8'!D44</f>
        <v>2</v>
      </c>
      <c r="K42" s="15">
        <f>'9'!D44</f>
        <v>2</v>
      </c>
      <c r="L42" s="15">
        <f>'10'!D44</f>
        <v>2</v>
      </c>
      <c r="M42" s="15">
        <f>'11'!D44</f>
        <v>2</v>
      </c>
      <c r="N42" s="15">
        <f>'12'!D44</f>
        <v>2</v>
      </c>
      <c r="O42" s="15">
        <f>'13'!D44</f>
        <v>2</v>
      </c>
      <c r="P42" s="15">
        <f>'14'!D44</f>
        <v>2</v>
      </c>
      <c r="Q42" s="15">
        <f>'15'!D44</f>
        <v>2</v>
      </c>
      <c r="R42" s="15">
        <f>'16'!D44</f>
        <v>2</v>
      </c>
      <c r="S42" s="15">
        <f>'17'!D44</f>
        <v>2</v>
      </c>
      <c r="T42" s="15">
        <f>'18'!D44</f>
        <v>2</v>
      </c>
      <c r="U42" s="15">
        <f>'19'!D44</f>
        <v>2</v>
      </c>
      <c r="V42" s="15">
        <f>'20'!D44</f>
        <v>2</v>
      </c>
      <c r="W42" s="15">
        <f>'21'!D44</f>
        <v>0</v>
      </c>
      <c r="X42" s="15">
        <f>'22'!D44</f>
        <v>0</v>
      </c>
      <c r="Y42" s="15">
        <f>'23'!D44</f>
        <v>0</v>
      </c>
      <c r="Z42" s="15">
        <f>'24'!D44</f>
        <v>0</v>
      </c>
      <c r="AA42" s="15">
        <f>'25'!D44</f>
        <v>0</v>
      </c>
      <c r="AB42" s="14">
        <f t="shared" si="9"/>
        <v>2</v>
      </c>
    </row>
    <row r="43" spans="1:28" ht="20.399999999999999">
      <c r="A43" s="11" t="s">
        <v>81</v>
      </c>
      <c r="B43" s="12" t="str">
        <f>'1'!B45:C45</f>
        <v>Самостоятельно вдевает шнурки в ботинки / кроссовки</v>
      </c>
      <c r="C43" s="15">
        <f>'1'!D45</f>
        <v>2</v>
      </c>
      <c r="D43" s="15">
        <f>'2'!D45</f>
        <v>2</v>
      </c>
      <c r="E43" s="15">
        <f>'3'!D45</f>
        <v>2</v>
      </c>
      <c r="F43" s="15">
        <f>'4'!D45</f>
        <v>2</v>
      </c>
      <c r="G43" s="15">
        <f>'5'!D45</f>
        <v>2</v>
      </c>
      <c r="H43" s="15">
        <f>'6'!D45</f>
        <v>2</v>
      </c>
      <c r="I43" s="15">
        <f>'7'!D45</f>
        <v>2</v>
      </c>
      <c r="J43" s="15">
        <f>'8'!D45</f>
        <v>2</v>
      </c>
      <c r="K43" s="15">
        <f>'9'!D45</f>
        <v>2</v>
      </c>
      <c r="L43" s="15">
        <f>'10'!D45</f>
        <v>2</v>
      </c>
      <c r="M43" s="15">
        <f>'11'!D45</f>
        <v>2</v>
      </c>
      <c r="N43" s="15">
        <f>'12'!D45</f>
        <v>2</v>
      </c>
      <c r="O43" s="15">
        <f>'13'!D45</f>
        <v>2</v>
      </c>
      <c r="P43" s="15">
        <f>'14'!D45</f>
        <v>2</v>
      </c>
      <c r="Q43" s="15">
        <f>'15'!D45</f>
        <v>2</v>
      </c>
      <c r="R43" s="15">
        <f>'16'!D45</f>
        <v>2</v>
      </c>
      <c r="S43" s="15">
        <f>'17'!D45</f>
        <v>2</v>
      </c>
      <c r="T43" s="15">
        <f>'18'!D45</f>
        <v>2</v>
      </c>
      <c r="U43" s="15">
        <f>'19'!D45</f>
        <v>2</v>
      </c>
      <c r="V43" s="15">
        <f>'20'!D45</f>
        <v>2</v>
      </c>
      <c r="W43" s="15">
        <f>'21'!D45</f>
        <v>0</v>
      </c>
      <c r="X43" s="15">
        <f>'22'!D45</f>
        <v>0</v>
      </c>
      <c r="Y43" s="15">
        <f>'23'!D45</f>
        <v>0</v>
      </c>
      <c r="Z43" s="15">
        <f>'24'!D45</f>
        <v>0</v>
      </c>
      <c r="AA43" s="15">
        <f>'25'!D45</f>
        <v>0</v>
      </c>
      <c r="AB43" s="14">
        <f t="shared" si="9"/>
        <v>2</v>
      </c>
    </row>
    <row r="44" spans="1:28" s="19" customFormat="1" ht="13.2" customHeight="1">
      <c r="A44" s="36" t="s">
        <v>14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</row>
    <row r="45" spans="1:28" s="19" customFormat="1" ht="13.2" customHeight="1">
      <c r="A45" s="35" t="s">
        <v>3</v>
      </c>
      <c r="B45" s="35"/>
      <c r="C45" s="14">
        <f>AVERAGE(C46:C49)</f>
        <v>2.75</v>
      </c>
      <c r="D45" s="14">
        <f t="shared" ref="D45:AA45" si="10">AVERAGE(D46:D49)</f>
        <v>2.75</v>
      </c>
      <c r="E45" s="14">
        <f t="shared" si="10"/>
        <v>2.75</v>
      </c>
      <c r="F45" s="14">
        <f t="shared" si="10"/>
        <v>2.75</v>
      </c>
      <c r="G45" s="14">
        <f t="shared" si="10"/>
        <v>2.75</v>
      </c>
      <c r="H45" s="14">
        <f t="shared" si="10"/>
        <v>2.75</v>
      </c>
      <c r="I45" s="14">
        <f t="shared" si="10"/>
        <v>2.75</v>
      </c>
      <c r="J45" s="14">
        <f t="shared" si="10"/>
        <v>2.75</v>
      </c>
      <c r="K45" s="14">
        <f t="shared" si="10"/>
        <v>2.75</v>
      </c>
      <c r="L45" s="14">
        <f t="shared" si="10"/>
        <v>2.75</v>
      </c>
      <c r="M45" s="14">
        <f t="shared" si="10"/>
        <v>2.75</v>
      </c>
      <c r="N45" s="14">
        <f t="shared" si="10"/>
        <v>2.75</v>
      </c>
      <c r="O45" s="14">
        <f t="shared" si="10"/>
        <v>2.75</v>
      </c>
      <c r="P45" s="14">
        <f t="shared" si="10"/>
        <v>2.75</v>
      </c>
      <c r="Q45" s="14">
        <f t="shared" si="10"/>
        <v>2.75</v>
      </c>
      <c r="R45" s="14">
        <f t="shared" si="10"/>
        <v>2.75</v>
      </c>
      <c r="S45" s="14">
        <f t="shared" si="10"/>
        <v>2.75</v>
      </c>
      <c r="T45" s="14">
        <f t="shared" si="10"/>
        <v>2.75</v>
      </c>
      <c r="U45" s="14">
        <f t="shared" si="10"/>
        <v>2.75</v>
      </c>
      <c r="V45" s="14">
        <f t="shared" si="10"/>
        <v>2.75</v>
      </c>
      <c r="W45" s="14">
        <f t="shared" si="10"/>
        <v>0</v>
      </c>
      <c r="X45" s="14">
        <f t="shared" si="10"/>
        <v>0</v>
      </c>
      <c r="Y45" s="14">
        <f t="shared" si="10"/>
        <v>0</v>
      </c>
      <c r="Z45" s="14">
        <f t="shared" si="10"/>
        <v>0</v>
      </c>
      <c r="AA45" s="14">
        <f t="shared" si="10"/>
        <v>0</v>
      </c>
      <c r="AB45" s="14">
        <f>AVERAGEIF(C46:AA49,"&gt;0")</f>
        <v>2.75</v>
      </c>
    </row>
    <row r="46" spans="1:28" ht="20.399999999999999">
      <c r="A46" s="11" t="s">
        <v>57</v>
      </c>
      <c r="B46" s="12" t="str">
        <f>'1'!B48:C48</f>
        <v>Знает и применяет понятия, структурирующие время (вчера-сегодня-завтра)</v>
      </c>
      <c r="C46" s="15">
        <f>'1'!D48</f>
        <v>3</v>
      </c>
      <c r="D46" s="15">
        <f>'2'!D48</f>
        <v>3</v>
      </c>
      <c r="E46" s="15">
        <f>'3'!D48</f>
        <v>3</v>
      </c>
      <c r="F46" s="15">
        <f>'4'!D48</f>
        <v>3</v>
      </c>
      <c r="G46" s="15">
        <f>'5'!D48</f>
        <v>3</v>
      </c>
      <c r="H46" s="15">
        <f>'6'!D48</f>
        <v>3</v>
      </c>
      <c r="I46" s="15">
        <f>'7'!D48</f>
        <v>3</v>
      </c>
      <c r="J46" s="15">
        <f>'8'!D48</f>
        <v>3</v>
      </c>
      <c r="K46" s="15">
        <f>'9'!D48</f>
        <v>3</v>
      </c>
      <c r="L46" s="15">
        <f>'10'!D48</f>
        <v>3</v>
      </c>
      <c r="M46" s="15">
        <f>'11'!D48</f>
        <v>3</v>
      </c>
      <c r="N46" s="15">
        <f>'12'!D48</f>
        <v>3</v>
      </c>
      <c r="O46" s="15">
        <f>'13'!D48</f>
        <v>3</v>
      </c>
      <c r="P46" s="15">
        <f>'14'!D48</f>
        <v>3</v>
      </c>
      <c r="Q46" s="15">
        <f>'15'!D48</f>
        <v>3</v>
      </c>
      <c r="R46" s="15">
        <f>'16'!D48</f>
        <v>3</v>
      </c>
      <c r="S46" s="15">
        <f>'17'!D48</f>
        <v>3</v>
      </c>
      <c r="T46" s="15">
        <f>'18'!D48</f>
        <v>3</v>
      </c>
      <c r="U46" s="15">
        <f>'19'!D48</f>
        <v>3</v>
      </c>
      <c r="V46" s="15">
        <f>'20'!D48</f>
        <v>3</v>
      </c>
      <c r="W46" s="15">
        <f>'21'!D48</f>
        <v>0</v>
      </c>
      <c r="X46" s="15">
        <f>'22'!D48</f>
        <v>0</v>
      </c>
      <c r="Y46" s="15">
        <f>'23'!D48</f>
        <v>0</v>
      </c>
      <c r="Z46" s="15">
        <f>'24'!D48</f>
        <v>0</v>
      </c>
      <c r="AA46" s="15">
        <f>'25'!D48</f>
        <v>0</v>
      </c>
      <c r="AB46" s="14">
        <f t="shared" ref="AB46:AB49" si="11">AVERAGEIF(C46:AA46,"&gt;0")</f>
        <v>3</v>
      </c>
    </row>
    <row r="47" spans="1:28" ht="20.399999999999999">
      <c r="A47" s="11" t="s">
        <v>58</v>
      </c>
      <c r="B47" s="12" t="str">
        <f>'1'!B49:C49</f>
        <v>Знает опасные явления природы: ураган, шторм, гроза, наводнение</v>
      </c>
      <c r="C47" s="15">
        <f>'1'!D49</f>
        <v>2</v>
      </c>
      <c r="D47" s="15">
        <f>'2'!D49</f>
        <v>2</v>
      </c>
      <c r="E47" s="15">
        <f>'3'!D49</f>
        <v>2</v>
      </c>
      <c r="F47" s="15">
        <f>'4'!D49</f>
        <v>2</v>
      </c>
      <c r="G47" s="15">
        <f>'5'!D49</f>
        <v>2</v>
      </c>
      <c r="H47" s="15">
        <f>'6'!D49</f>
        <v>2</v>
      </c>
      <c r="I47" s="15">
        <f>'7'!D49</f>
        <v>2</v>
      </c>
      <c r="J47" s="15">
        <f>'8'!D49</f>
        <v>2</v>
      </c>
      <c r="K47" s="15">
        <f>'9'!D49</f>
        <v>2</v>
      </c>
      <c r="L47" s="15">
        <f>'10'!D49</f>
        <v>2</v>
      </c>
      <c r="M47" s="15">
        <f>'11'!D49</f>
        <v>2</v>
      </c>
      <c r="N47" s="15">
        <f>'12'!D49</f>
        <v>2</v>
      </c>
      <c r="O47" s="15">
        <f>'13'!D49</f>
        <v>2</v>
      </c>
      <c r="P47" s="15">
        <f>'14'!D49</f>
        <v>2</v>
      </c>
      <c r="Q47" s="15">
        <f>'15'!D49</f>
        <v>2</v>
      </c>
      <c r="R47" s="15">
        <f>'16'!D49</f>
        <v>2</v>
      </c>
      <c r="S47" s="15">
        <f>'17'!D49</f>
        <v>2</v>
      </c>
      <c r="T47" s="15">
        <f>'18'!D49</f>
        <v>2</v>
      </c>
      <c r="U47" s="15">
        <f>'19'!D49</f>
        <v>2</v>
      </c>
      <c r="V47" s="15">
        <f>'20'!D49</f>
        <v>2</v>
      </c>
      <c r="W47" s="15">
        <f>'21'!D49</f>
        <v>0</v>
      </c>
      <c r="X47" s="15">
        <f>'22'!D49</f>
        <v>0</v>
      </c>
      <c r="Y47" s="15">
        <f>'23'!D49</f>
        <v>0</v>
      </c>
      <c r="Z47" s="15">
        <f>'24'!D49</f>
        <v>0</v>
      </c>
      <c r="AA47" s="15">
        <f>'25'!D49</f>
        <v>0</v>
      </c>
      <c r="AB47" s="14">
        <f t="shared" si="11"/>
        <v>2</v>
      </c>
    </row>
    <row r="48" spans="1:28">
      <c r="A48" s="11" t="s">
        <v>59</v>
      </c>
      <c r="B48" s="12" t="str">
        <f>'1'!B50:C50</f>
        <v>Знает последствия приема вредной пищи</v>
      </c>
      <c r="C48" s="15">
        <f>'1'!D50</f>
        <v>3</v>
      </c>
      <c r="D48" s="15">
        <f>'2'!D50</f>
        <v>3</v>
      </c>
      <c r="E48" s="15">
        <f>'3'!D50</f>
        <v>3</v>
      </c>
      <c r="F48" s="15">
        <f>'4'!D50</f>
        <v>3</v>
      </c>
      <c r="G48" s="15">
        <f>'5'!D50</f>
        <v>3</v>
      </c>
      <c r="H48" s="15">
        <f>'6'!D50</f>
        <v>3</v>
      </c>
      <c r="I48" s="15">
        <f>'7'!D50</f>
        <v>3</v>
      </c>
      <c r="J48" s="15">
        <f>'8'!D50</f>
        <v>3</v>
      </c>
      <c r="K48" s="15">
        <f>'9'!D50</f>
        <v>3</v>
      </c>
      <c r="L48" s="15">
        <f>'10'!D50</f>
        <v>3</v>
      </c>
      <c r="M48" s="15">
        <f>'11'!D50</f>
        <v>3</v>
      </c>
      <c r="N48" s="15">
        <f>'12'!D50</f>
        <v>3</v>
      </c>
      <c r="O48" s="15">
        <f>'13'!D50</f>
        <v>3</v>
      </c>
      <c r="P48" s="15">
        <f>'14'!D50</f>
        <v>3</v>
      </c>
      <c r="Q48" s="15">
        <f>'15'!D50</f>
        <v>3</v>
      </c>
      <c r="R48" s="15">
        <f>'16'!D50</f>
        <v>3</v>
      </c>
      <c r="S48" s="15">
        <f>'17'!D50</f>
        <v>3</v>
      </c>
      <c r="T48" s="15">
        <f>'18'!D50</f>
        <v>3</v>
      </c>
      <c r="U48" s="15">
        <f>'19'!D50</f>
        <v>3</v>
      </c>
      <c r="V48" s="15">
        <f>'20'!D50</f>
        <v>3</v>
      </c>
      <c r="W48" s="15">
        <f>'21'!D50</f>
        <v>0</v>
      </c>
      <c r="X48" s="15">
        <f>'22'!D50</f>
        <v>0</v>
      </c>
      <c r="Y48" s="15">
        <f>'23'!D50</f>
        <v>0</v>
      </c>
      <c r="Z48" s="15">
        <f>'24'!D50</f>
        <v>0</v>
      </c>
      <c r="AA48" s="15">
        <f>'25'!D50</f>
        <v>0</v>
      </c>
      <c r="AB48" s="14">
        <f t="shared" si="11"/>
        <v>3</v>
      </c>
    </row>
    <row r="49" spans="1:28" ht="20.399999999999999">
      <c r="A49" s="11" t="s">
        <v>62</v>
      </c>
      <c r="B49" s="12" t="str">
        <f>'1'!B51:C51</f>
        <v>Знает последствия нарушения правил дорожного движения</v>
      </c>
      <c r="C49" s="15">
        <f>'1'!D51</f>
        <v>3</v>
      </c>
      <c r="D49" s="15">
        <f>'2'!D51</f>
        <v>3</v>
      </c>
      <c r="E49" s="15">
        <f>'3'!D51</f>
        <v>3</v>
      </c>
      <c r="F49" s="15">
        <f>'4'!D51</f>
        <v>3</v>
      </c>
      <c r="G49" s="15">
        <f>'5'!D51</f>
        <v>3</v>
      </c>
      <c r="H49" s="15">
        <f>'6'!D51</f>
        <v>3</v>
      </c>
      <c r="I49" s="15">
        <f>'7'!D51</f>
        <v>3</v>
      </c>
      <c r="J49" s="15">
        <f>'8'!D51</f>
        <v>3</v>
      </c>
      <c r="K49" s="15">
        <f>'9'!D51</f>
        <v>3</v>
      </c>
      <c r="L49" s="15">
        <f>'10'!D51</f>
        <v>3</v>
      </c>
      <c r="M49" s="15">
        <f>'11'!D51</f>
        <v>3</v>
      </c>
      <c r="N49" s="15">
        <f>'12'!D51</f>
        <v>3</v>
      </c>
      <c r="O49" s="15">
        <f>'13'!D51</f>
        <v>3</v>
      </c>
      <c r="P49" s="15">
        <f>'14'!D51</f>
        <v>3</v>
      </c>
      <c r="Q49" s="15">
        <f>'15'!D51</f>
        <v>3</v>
      </c>
      <c r="R49" s="15">
        <f>'16'!D51</f>
        <v>3</v>
      </c>
      <c r="S49" s="15">
        <f>'17'!D51</f>
        <v>3</v>
      </c>
      <c r="T49" s="15">
        <f>'18'!D51</f>
        <v>3</v>
      </c>
      <c r="U49" s="15">
        <f>'19'!D51</f>
        <v>3</v>
      </c>
      <c r="V49" s="15">
        <f>'20'!D51</f>
        <v>3</v>
      </c>
      <c r="W49" s="15">
        <f>'21'!D51</f>
        <v>0</v>
      </c>
      <c r="X49" s="15">
        <f>'22'!D51</f>
        <v>0</v>
      </c>
      <c r="Y49" s="15">
        <f>'23'!D51</f>
        <v>0</v>
      </c>
      <c r="Z49" s="15">
        <f>'24'!D51</f>
        <v>0</v>
      </c>
      <c r="AA49" s="15">
        <f>'25'!D51</f>
        <v>0</v>
      </c>
      <c r="AB49" s="14">
        <f t="shared" si="11"/>
        <v>3</v>
      </c>
    </row>
    <row r="50" spans="1:28" s="19" customFormat="1" ht="13.2" customHeight="1">
      <c r="A50" s="58" t="s">
        <v>26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</row>
    <row r="51" spans="1:28" s="19" customFormat="1" ht="13.2" customHeight="1">
      <c r="A51" s="60" t="s">
        <v>1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1:28" s="19" customFormat="1" ht="13.2" customHeight="1">
      <c r="A52" s="35" t="s">
        <v>3</v>
      </c>
      <c r="B52" s="35"/>
      <c r="C52" s="14">
        <f>AVERAGE(C53:C60)</f>
        <v>2.75</v>
      </c>
      <c r="D52" s="14">
        <f t="shared" ref="D52:AA52" si="12">AVERAGE(D53:D60)</f>
        <v>2.75</v>
      </c>
      <c r="E52" s="14">
        <f t="shared" si="12"/>
        <v>2.75</v>
      </c>
      <c r="F52" s="14">
        <f t="shared" si="12"/>
        <v>2.75</v>
      </c>
      <c r="G52" s="14">
        <f t="shared" si="12"/>
        <v>2.75</v>
      </c>
      <c r="H52" s="14">
        <f t="shared" si="12"/>
        <v>2.75</v>
      </c>
      <c r="I52" s="14">
        <f t="shared" si="12"/>
        <v>2.75</v>
      </c>
      <c r="J52" s="14">
        <f t="shared" si="12"/>
        <v>2.75</v>
      </c>
      <c r="K52" s="14">
        <f t="shared" si="12"/>
        <v>2.75</v>
      </c>
      <c r="L52" s="14">
        <f t="shared" si="12"/>
        <v>2.75</v>
      </c>
      <c r="M52" s="14">
        <f t="shared" si="12"/>
        <v>2.75</v>
      </c>
      <c r="N52" s="14">
        <f t="shared" si="12"/>
        <v>2.75</v>
      </c>
      <c r="O52" s="14">
        <f t="shared" si="12"/>
        <v>2.75</v>
      </c>
      <c r="P52" s="14">
        <f t="shared" si="12"/>
        <v>2.75</v>
      </c>
      <c r="Q52" s="14">
        <f t="shared" si="12"/>
        <v>2.75</v>
      </c>
      <c r="R52" s="14">
        <f t="shared" si="12"/>
        <v>2.75</v>
      </c>
      <c r="S52" s="14">
        <f t="shared" si="12"/>
        <v>2.75</v>
      </c>
      <c r="T52" s="14">
        <f t="shared" si="12"/>
        <v>2.75</v>
      </c>
      <c r="U52" s="14">
        <f t="shared" si="12"/>
        <v>2.75</v>
      </c>
      <c r="V52" s="14">
        <f t="shared" si="12"/>
        <v>2.75</v>
      </c>
      <c r="W52" s="14">
        <f t="shared" si="12"/>
        <v>0</v>
      </c>
      <c r="X52" s="14">
        <f t="shared" si="12"/>
        <v>0</v>
      </c>
      <c r="Y52" s="14">
        <f t="shared" si="12"/>
        <v>0</v>
      </c>
      <c r="Z52" s="14">
        <f t="shared" si="12"/>
        <v>0</v>
      </c>
      <c r="AA52" s="14">
        <f t="shared" si="12"/>
        <v>0</v>
      </c>
      <c r="AB52" s="14">
        <f>AVERAGEIF(C53:AA60,"&gt;0")</f>
        <v>2.75</v>
      </c>
    </row>
    <row r="53" spans="1:28" ht="40.799999999999997">
      <c r="A53" s="11" t="s">
        <v>47</v>
      </c>
      <c r="B53" s="12" t="str">
        <f>'1'!B55:C55</f>
        <v>Проявляет интерес к профессиям, имитирует некоторые виды деятельности той или иной профессии, ориентируясь на атрибуты профессии в игре</v>
      </c>
      <c r="C53" s="15">
        <f>'1'!D55</f>
        <v>3</v>
      </c>
      <c r="D53" s="15">
        <f>'2'!D55</f>
        <v>3</v>
      </c>
      <c r="E53" s="15">
        <f>'3'!D55</f>
        <v>3</v>
      </c>
      <c r="F53" s="15">
        <f>'4'!D55</f>
        <v>3</v>
      </c>
      <c r="G53" s="15">
        <f>'5'!D55</f>
        <v>3</v>
      </c>
      <c r="H53" s="15">
        <f>'6'!D55</f>
        <v>3</v>
      </c>
      <c r="I53" s="15">
        <f>'7'!D55</f>
        <v>3</v>
      </c>
      <c r="J53" s="15">
        <f>'8'!D55</f>
        <v>3</v>
      </c>
      <c r="K53" s="15">
        <f>'9'!D55</f>
        <v>3</v>
      </c>
      <c r="L53" s="15">
        <f>'10'!D55</f>
        <v>3</v>
      </c>
      <c r="M53" s="15">
        <f>'11'!D55</f>
        <v>3</v>
      </c>
      <c r="N53" s="15">
        <f>'12'!D55</f>
        <v>3</v>
      </c>
      <c r="O53" s="15">
        <f>'13'!D55</f>
        <v>3</v>
      </c>
      <c r="P53" s="15">
        <f>'14'!D55</f>
        <v>3</v>
      </c>
      <c r="Q53" s="15">
        <f>'15'!D55</f>
        <v>3</v>
      </c>
      <c r="R53" s="15">
        <f>'16'!D55</f>
        <v>3</v>
      </c>
      <c r="S53" s="15">
        <f>'17'!D55</f>
        <v>3</v>
      </c>
      <c r="T53" s="15">
        <f>'18'!D55</f>
        <v>3</v>
      </c>
      <c r="U53" s="15">
        <f>'19'!D55</f>
        <v>3</v>
      </c>
      <c r="V53" s="15">
        <f>'20'!D55</f>
        <v>3</v>
      </c>
      <c r="W53" s="15">
        <f>'21'!D55</f>
        <v>0</v>
      </c>
      <c r="X53" s="15">
        <f>'22'!D55</f>
        <v>0</v>
      </c>
      <c r="Y53" s="15">
        <f>'23'!D55</f>
        <v>0</v>
      </c>
      <c r="Z53" s="15">
        <f>'24'!D55</f>
        <v>0</v>
      </c>
      <c r="AA53" s="15">
        <f>'25'!D55</f>
        <v>0</v>
      </c>
      <c r="AB53" s="14">
        <f t="shared" ref="AB53:AB60" si="13">AVERAGEIF(C53:AA53,"&gt;0")</f>
        <v>3</v>
      </c>
    </row>
    <row r="54" spans="1:28" ht="35.4" customHeight="1">
      <c r="A54" s="11" t="s">
        <v>48</v>
      </c>
      <c r="B54" s="12" t="str">
        <f>'1'!B56:C56</f>
        <v>Инициирует деятельность со сверстниками («давай делать»), в том числе, здоровьесберегающей направленности</v>
      </c>
      <c r="C54" s="15">
        <f>'1'!D56</f>
        <v>3</v>
      </c>
      <c r="D54" s="15">
        <f>'2'!D56</f>
        <v>3</v>
      </c>
      <c r="E54" s="15">
        <f>'3'!D56</f>
        <v>3</v>
      </c>
      <c r="F54" s="15">
        <f>'4'!D56</f>
        <v>3</v>
      </c>
      <c r="G54" s="15">
        <f>'5'!D56</f>
        <v>3</v>
      </c>
      <c r="H54" s="15">
        <f>'6'!D56</f>
        <v>3</v>
      </c>
      <c r="I54" s="15">
        <f>'7'!D56</f>
        <v>3</v>
      </c>
      <c r="J54" s="15">
        <f>'8'!D56</f>
        <v>3</v>
      </c>
      <c r="K54" s="15">
        <f>'9'!D56</f>
        <v>3</v>
      </c>
      <c r="L54" s="15">
        <f>'10'!D56</f>
        <v>3</v>
      </c>
      <c r="M54" s="15">
        <f>'11'!D56</f>
        <v>3</v>
      </c>
      <c r="N54" s="15">
        <f>'12'!D56</f>
        <v>3</v>
      </c>
      <c r="O54" s="15">
        <f>'13'!D56</f>
        <v>3</v>
      </c>
      <c r="P54" s="15">
        <f>'14'!D56</f>
        <v>3</v>
      </c>
      <c r="Q54" s="15">
        <f>'15'!D56</f>
        <v>3</v>
      </c>
      <c r="R54" s="15">
        <f>'16'!D56</f>
        <v>3</v>
      </c>
      <c r="S54" s="15">
        <f>'17'!D56</f>
        <v>3</v>
      </c>
      <c r="T54" s="15">
        <f>'18'!D56</f>
        <v>3</v>
      </c>
      <c r="U54" s="15">
        <f>'19'!D56</f>
        <v>3</v>
      </c>
      <c r="V54" s="15">
        <f>'20'!D56</f>
        <v>3</v>
      </c>
      <c r="W54" s="15">
        <f>'21'!D56</f>
        <v>0</v>
      </c>
      <c r="X54" s="15">
        <f>'22'!D56</f>
        <v>0</v>
      </c>
      <c r="Y54" s="15">
        <f>'23'!D56</f>
        <v>0</v>
      </c>
      <c r="Z54" s="15">
        <f>'24'!D56</f>
        <v>0</v>
      </c>
      <c r="AA54" s="15">
        <f>'25'!D56</f>
        <v>0</v>
      </c>
      <c r="AB54" s="14">
        <f t="shared" si="13"/>
        <v>3</v>
      </c>
    </row>
    <row r="55" spans="1:28" ht="67.95" customHeight="1">
      <c r="A55" s="11" t="s">
        <v>49</v>
      </c>
      <c r="B55" s="12" t="str">
        <f>'1'!B57:C57</f>
        <v>С интересом изображает знакомые объекты и явления (бытовые, природные), самостоятельно находит и воплощает в рисунке, коллаже, поделке простые сюжеты на темы окружающей жизни, художественной литературы, любимых мультфильмов</v>
      </c>
      <c r="C55" s="15">
        <f>'1'!D57</f>
        <v>3</v>
      </c>
      <c r="D55" s="15">
        <f>'2'!D57</f>
        <v>3</v>
      </c>
      <c r="E55" s="15">
        <f>'3'!D57</f>
        <v>3</v>
      </c>
      <c r="F55" s="15">
        <f>'4'!D57</f>
        <v>3</v>
      </c>
      <c r="G55" s="15">
        <f>'5'!D57</f>
        <v>3</v>
      </c>
      <c r="H55" s="15">
        <f>'6'!D57</f>
        <v>3</v>
      </c>
      <c r="I55" s="15">
        <f>'7'!D57</f>
        <v>3</v>
      </c>
      <c r="J55" s="15">
        <f>'8'!D57</f>
        <v>3</v>
      </c>
      <c r="K55" s="15">
        <f>'9'!D57</f>
        <v>3</v>
      </c>
      <c r="L55" s="15">
        <f>'10'!D57</f>
        <v>3</v>
      </c>
      <c r="M55" s="15">
        <f>'11'!D57</f>
        <v>3</v>
      </c>
      <c r="N55" s="15">
        <f>'12'!D57</f>
        <v>3</v>
      </c>
      <c r="O55" s="15">
        <f>'13'!D57</f>
        <v>3</v>
      </c>
      <c r="P55" s="15">
        <f>'14'!D57</f>
        <v>3</v>
      </c>
      <c r="Q55" s="15">
        <f>'15'!D57</f>
        <v>3</v>
      </c>
      <c r="R55" s="15">
        <f>'16'!D57</f>
        <v>3</v>
      </c>
      <c r="S55" s="15">
        <f>'17'!D57</f>
        <v>3</v>
      </c>
      <c r="T55" s="15">
        <f>'18'!D57</f>
        <v>3</v>
      </c>
      <c r="U55" s="15">
        <f>'19'!D57</f>
        <v>3</v>
      </c>
      <c r="V55" s="15">
        <f>'20'!D57</f>
        <v>3</v>
      </c>
      <c r="W55" s="15">
        <f>'21'!D57</f>
        <v>0</v>
      </c>
      <c r="X55" s="15">
        <f>'22'!D57</f>
        <v>0</v>
      </c>
      <c r="Y55" s="15">
        <f>'23'!D57</f>
        <v>0</v>
      </c>
      <c r="Z55" s="15">
        <f>'24'!D57</f>
        <v>0</v>
      </c>
      <c r="AA55" s="15">
        <f>'25'!D57</f>
        <v>0</v>
      </c>
      <c r="AB55" s="14">
        <f t="shared" si="13"/>
        <v>3</v>
      </c>
    </row>
    <row r="56" spans="1:28" ht="51">
      <c r="A56" s="11" t="s">
        <v>50</v>
      </c>
      <c r="B56" s="12" t="str">
        <f>'1'!B58:C58</f>
        <v>Выражает свои представления, переживания, чувства, мысли доступными изобразительно-выразительными средствами; проявляет эмоции и выражает чувства при восприятии разных видов искусства</v>
      </c>
      <c r="C56" s="15">
        <f>'1'!D58</f>
        <v>2</v>
      </c>
      <c r="D56" s="15">
        <f>'2'!D58</f>
        <v>2</v>
      </c>
      <c r="E56" s="15">
        <f>'3'!D58</f>
        <v>2</v>
      </c>
      <c r="F56" s="15">
        <f>'4'!D58</f>
        <v>2</v>
      </c>
      <c r="G56" s="15">
        <f>'5'!D58</f>
        <v>2</v>
      </c>
      <c r="H56" s="15">
        <f>'6'!D58</f>
        <v>2</v>
      </c>
      <c r="I56" s="15">
        <f>'7'!D58</f>
        <v>2</v>
      </c>
      <c r="J56" s="15">
        <f>'8'!D58</f>
        <v>2</v>
      </c>
      <c r="K56" s="15">
        <f>'9'!D58</f>
        <v>2</v>
      </c>
      <c r="L56" s="15">
        <f>'10'!D58</f>
        <v>2</v>
      </c>
      <c r="M56" s="15">
        <f>'11'!D58</f>
        <v>2</v>
      </c>
      <c r="N56" s="15">
        <f>'12'!D58</f>
        <v>2</v>
      </c>
      <c r="O56" s="15">
        <f>'13'!D58</f>
        <v>2</v>
      </c>
      <c r="P56" s="15">
        <f>'14'!D58</f>
        <v>2</v>
      </c>
      <c r="Q56" s="15">
        <f>'15'!D58</f>
        <v>2</v>
      </c>
      <c r="R56" s="15">
        <f>'16'!D58</f>
        <v>2</v>
      </c>
      <c r="S56" s="15">
        <f>'17'!D58</f>
        <v>2</v>
      </c>
      <c r="T56" s="15">
        <f>'18'!D58</f>
        <v>2</v>
      </c>
      <c r="U56" s="15">
        <f>'19'!D58</f>
        <v>2</v>
      </c>
      <c r="V56" s="15">
        <f>'20'!D58</f>
        <v>2</v>
      </c>
      <c r="W56" s="15">
        <f>'21'!D58</f>
        <v>0</v>
      </c>
      <c r="X56" s="15">
        <f>'22'!D58</f>
        <v>0</v>
      </c>
      <c r="Y56" s="15">
        <f>'23'!D58</f>
        <v>0</v>
      </c>
      <c r="Z56" s="15">
        <f>'24'!D58</f>
        <v>0</v>
      </c>
      <c r="AA56" s="15">
        <f>'25'!D58</f>
        <v>0</v>
      </c>
      <c r="AB56" s="14">
        <f t="shared" si="13"/>
        <v>2</v>
      </c>
    </row>
    <row r="57" spans="1:28" ht="30.6">
      <c r="A57" s="11" t="s">
        <v>51</v>
      </c>
      <c r="B57" s="12" t="str">
        <f>'1'!B59:C59</f>
        <v>Проявляет интерес к новым игрушкам, в том числе, техническим (различным приборам, машинам, роботам), умеет ими пользоваться</v>
      </c>
      <c r="C57" s="15">
        <f>'1'!D59</f>
        <v>2</v>
      </c>
      <c r="D57" s="15">
        <f>'2'!D59</f>
        <v>2</v>
      </c>
      <c r="E57" s="15">
        <f>'3'!D59</f>
        <v>2</v>
      </c>
      <c r="F57" s="15">
        <f>'4'!D59</f>
        <v>2</v>
      </c>
      <c r="G57" s="15">
        <f>'5'!D59</f>
        <v>2</v>
      </c>
      <c r="H57" s="15">
        <f>'6'!D59</f>
        <v>2</v>
      </c>
      <c r="I57" s="15">
        <f>'7'!D59</f>
        <v>2</v>
      </c>
      <c r="J57" s="15">
        <f>'8'!D59</f>
        <v>2</v>
      </c>
      <c r="K57" s="15">
        <f>'9'!D59</f>
        <v>2</v>
      </c>
      <c r="L57" s="15">
        <f>'10'!D59</f>
        <v>2</v>
      </c>
      <c r="M57" s="15">
        <f>'11'!D59</f>
        <v>2</v>
      </c>
      <c r="N57" s="15">
        <f>'12'!D59</f>
        <v>2</v>
      </c>
      <c r="O57" s="15">
        <f>'13'!D59</f>
        <v>2</v>
      </c>
      <c r="P57" s="15">
        <f>'14'!D59</f>
        <v>2</v>
      </c>
      <c r="Q57" s="15">
        <f>'15'!D59</f>
        <v>2</v>
      </c>
      <c r="R57" s="15">
        <f>'16'!D59</f>
        <v>2</v>
      </c>
      <c r="S57" s="15">
        <f>'17'!D59</f>
        <v>2</v>
      </c>
      <c r="T57" s="15">
        <f>'18'!D59</f>
        <v>2</v>
      </c>
      <c r="U57" s="15">
        <f>'19'!D59</f>
        <v>2</v>
      </c>
      <c r="V57" s="15">
        <f>'20'!D59</f>
        <v>2</v>
      </c>
      <c r="W57" s="15">
        <f>'21'!D59</f>
        <v>0</v>
      </c>
      <c r="X57" s="15">
        <f>'22'!D59</f>
        <v>0</v>
      </c>
      <c r="Y57" s="15">
        <f>'23'!D59</f>
        <v>0</v>
      </c>
      <c r="Z57" s="15">
        <f>'24'!D59</f>
        <v>0</v>
      </c>
      <c r="AA57" s="15">
        <f>'25'!D59</f>
        <v>0</v>
      </c>
      <c r="AB57" s="14">
        <f t="shared" si="13"/>
        <v>2</v>
      </c>
    </row>
    <row r="58" spans="1:28" ht="20.399999999999999">
      <c r="A58" s="11" t="s">
        <v>52</v>
      </c>
      <c r="B58" s="12" t="str">
        <f>'1'!B60:C60</f>
        <v>С помощью взрослого объясняет главную мысль простого текста, сообщения</v>
      </c>
      <c r="C58" s="15">
        <f>'1'!D60</f>
        <v>3</v>
      </c>
      <c r="D58" s="15">
        <f>'2'!D60</f>
        <v>3</v>
      </c>
      <c r="E58" s="15">
        <f>'3'!D60</f>
        <v>3</v>
      </c>
      <c r="F58" s="15">
        <f>'4'!D60</f>
        <v>3</v>
      </c>
      <c r="G58" s="15">
        <f>'5'!D60</f>
        <v>3</v>
      </c>
      <c r="H58" s="15">
        <f>'6'!D60</f>
        <v>3</v>
      </c>
      <c r="I58" s="15">
        <f>'7'!D60</f>
        <v>3</v>
      </c>
      <c r="J58" s="15">
        <f>'8'!D60</f>
        <v>3</v>
      </c>
      <c r="K58" s="15">
        <f>'9'!D60</f>
        <v>3</v>
      </c>
      <c r="L58" s="15">
        <f>'10'!D60</f>
        <v>3</v>
      </c>
      <c r="M58" s="15">
        <f>'11'!D60</f>
        <v>3</v>
      </c>
      <c r="N58" s="15">
        <f>'12'!D60</f>
        <v>3</v>
      </c>
      <c r="O58" s="15">
        <f>'13'!D60</f>
        <v>3</v>
      </c>
      <c r="P58" s="15">
        <f>'14'!D60</f>
        <v>3</v>
      </c>
      <c r="Q58" s="15">
        <f>'15'!D60</f>
        <v>3</v>
      </c>
      <c r="R58" s="15">
        <f>'16'!D60</f>
        <v>3</v>
      </c>
      <c r="S58" s="15">
        <f>'17'!D60</f>
        <v>3</v>
      </c>
      <c r="T58" s="15">
        <f>'18'!D60</f>
        <v>3</v>
      </c>
      <c r="U58" s="15">
        <f>'19'!D60</f>
        <v>3</v>
      </c>
      <c r="V58" s="15">
        <f>'20'!D60</f>
        <v>3</v>
      </c>
      <c r="W58" s="15">
        <f>'21'!D60</f>
        <v>0</v>
      </c>
      <c r="X58" s="15">
        <f>'22'!D60</f>
        <v>0</v>
      </c>
      <c r="Y58" s="15">
        <f>'23'!D60</f>
        <v>0</v>
      </c>
      <c r="Z58" s="15">
        <f>'24'!D60</f>
        <v>0</v>
      </c>
      <c r="AA58" s="15">
        <f>'25'!D60</f>
        <v>0</v>
      </c>
      <c r="AB58" s="14">
        <f t="shared" si="13"/>
        <v>3</v>
      </c>
    </row>
    <row r="59" spans="1:28" ht="20.399999999999999">
      <c r="A59" s="11" t="s">
        <v>98</v>
      </c>
      <c r="B59" s="12" t="str">
        <f>'1'!B61:C61</f>
        <v>Предполагает, что будет дальше по тексту произведения, сообщению</v>
      </c>
      <c r="C59" s="15">
        <f>'1'!D61</f>
        <v>3</v>
      </c>
      <c r="D59" s="15">
        <f>'2'!D61</f>
        <v>3</v>
      </c>
      <c r="E59" s="15">
        <f>'3'!D61</f>
        <v>3</v>
      </c>
      <c r="F59" s="15">
        <f>'4'!D61</f>
        <v>3</v>
      </c>
      <c r="G59" s="15">
        <f>'5'!D61</f>
        <v>3</v>
      </c>
      <c r="H59" s="15">
        <f>'6'!D61</f>
        <v>3</v>
      </c>
      <c r="I59" s="15">
        <f>'7'!D61</f>
        <v>3</v>
      </c>
      <c r="J59" s="15">
        <f>'8'!D61</f>
        <v>3</v>
      </c>
      <c r="K59" s="15">
        <f>'9'!D61</f>
        <v>3</v>
      </c>
      <c r="L59" s="15">
        <f>'10'!D61</f>
        <v>3</v>
      </c>
      <c r="M59" s="15">
        <f>'11'!D61</f>
        <v>3</v>
      </c>
      <c r="N59" s="15">
        <f>'12'!D61</f>
        <v>3</v>
      </c>
      <c r="O59" s="15">
        <f>'13'!D61</f>
        <v>3</v>
      </c>
      <c r="P59" s="15">
        <f>'14'!D61</f>
        <v>3</v>
      </c>
      <c r="Q59" s="15">
        <f>'15'!D61</f>
        <v>3</v>
      </c>
      <c r="R59" s="15">
        <f>'16'!D61</f>
        <v>3</v>
      </c>
      <c r="S59" s="15">
        <f>'17'!D61</f>
        <v>3</v>
      </c>
      <c r="T59" s="15">
        <f>'18'!D61</f>
        <v>3</v>
      </c>
      <c r="U59" s="15">
        <f>'19'!D61</f>
        <v>3</v>
      </c>
      <c r="V59" s="15">
        <f>'20'!D61</f>
        <v>3</v>
      </c>
      <c r="W59" s="15">
        <f>'21'!D61</f>
        <v>0</v>
      </c>
      <c r="X59" s="15">
        <f>'22'!D61</f>
        <v>0</v>
      </c>
      <c r="Y59" s="15">
        <f>'23'!D61</f>
        <v>0</v>
      </c>
      <c r="Z59" s="15">
        <f>'24'!D61</f>
        <v>0</v>
      </c>
      <c r="AA59" s="15">
        <f>'25'!D61</f>
        <v>0</v>
      </c>
      <c r="AB59" s="14">
        <f t="shared" si="13"/>
        <v>3</v>
      </c>
    </row>
    <row r="60" spans="1:28" ht="40.799999999999997">
      <c r="A60" s="11" t="s">
        <v>99</v>
      </c>
      <c r="B60" s="12" t="str">
        <f>'1'!B62:C62</f>
        <v>Проявляет интерес к красоте и выразительности родного языка, языка художественного произведения, поэтического слова</v>
      </c>
      <c r="C60" s="15">
        <f>'1'!D62</f>
        <v>3</v>
      </c>
      <c r="D60" s="15">
        <f>'2'!D62</f>
        <v>3</v>
      </c>
      <c r="E60" s="15">
        <f>'3'!D62</f>
        <v>3</v>
      </c>
      <c r="F60" s="15">
        <f>'4'!D62</f>
        <v>3</v>
      </c>
      <c r="G60" s="15">
        <f>'5'!D62</f>
        <v>3</v>
      </c>
      <c r="H60" s="15">
        <f>'6'!D62</f>
        <v>3</v>
      </c>
      <c r="I60" s="15">
        <f>'7'!D62</f>
        <v>3</v>
      </c>
      <c r="J60" s="15">
        <f>'8'!D62</f>
        <v>3</v>
      </c>
      <c r="K60" s="15">
        <f>'9'!D62</f>
        <v>3</v>
      </c>
      <c r="L60" s="15">
        <f>'10'!D62</f>
        <v>3</v>
      </c>
      <c r="M60" s="15">
        <f>'11'!D62</f>
        <v>3</v>
      </c>
      <c r="N60" s="15">
        <f>'12'!D62</f>
        <v>3</v>
      </c>
      <c r="O60" s="15">
        <f>'13'!D62</f>
        <v>3</v>
      </c>
      <c r="P60" s="15">
        <f>'14'!D62</f>
        <v>3</v>
      </c>
      <c r="Q60" s="15">
        <f>'15'!D62</f>
        <v>3</v>
      </c>
      <c r="R60" s="15">
        <f>'16'!D62</f>
        <v>3</v>
      </c>
      <c r="S60" s="15">
        <f>'17'!D62</f>
        <v>3</v>
      </c>
      <c r="T60" s="15">
        <f>'18'!D62</f>
        <v>3</v>
      </c>
      <c r="U60" s="15">
        <f>'19'!D62</f>
        <v>3</v>
      </c>
      <c r="V60" s="15">
        <f>'20'!D62</f>
        <v>3</v>
      </c>
      <c r="W60" s="15">
        <f>'21'!D62</f>
        <v>0</v>
      </c>
      <c r="X60" s="15">
        <f>'22'!D62</f>
        <v>0</v>
      </c>
      <c r="Y60" s="15">
        <f>'23'!D62</f>
        <v>0</v>
      </c>
      <c r="Z60" s="15">
        <f>'24'!D62</f>
        <v>0</v>
      </c>
      <c r="AA60" s="15">
        <f>'25'!D62</f>
        <v>0</v>
      </c>
      <c r="AB60" s="14">
        <f t="shared" si="13"/>
        <v>3</v>
      </c>
    </row>
    <row r="61" spans="1:28" s="19" customFormat="1" ht="13.2" customHeight="1">
      <c r="A61" s="36" t="s">
        <v>10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</row>
    <row r="62" spans="1:28" s="19" customFormat="1" ht="13.2" customHeight="1">
      <c r="A62" s="35" t="s">
        <v>3</v>
      </c>
      <c r="B62" s="35"/>
      <c r="C62" s="14">
        <f>AVERAGE(C63:C101)</f>
        <v>2.5128205128205128</v>
      </c>
      <c r="D62" s="14">
        <f t="shared" ref="D62:AA62" si="14">AVERAGE(D63:D101)</f>
        <v>2.5128205128205128</v>
      </c>
      <c r="E62" s="14">
        <f t="shared" si="14"/>
        <v>2.5128205128205128</v>
      </c>
      <c r="F62" s="14">
        <f t="shared" si="14"/>
        <v>2.5128205128205128</v>
      </c>
      <c r="G62" s="14">
        <f t="shared" si="14"/>
        <v>2.5128205128205128</v>
      </c>
      <c r="H62" s="14">
        <f t="shared" si="14"/>
        <v>2.5128205128205128</v>
      </c>
      <c r="I62" s="14">
        <f t="shared" si="14"/>
        <v>2.5128205128205128</v>
      </c>
      <c r="J62" s="14">
        <f t="shared" si="14"/>
        <v>2.5128205128205128</v>
      </c>
      <c r="K62" s="14">
        <f t="shared" si="14"/>
        <v>2.5128205128205128</v>
      </c>
      <c r="L62" s="14">
        <f t="shared" si="14"/>
        <v>2.5128205128205128</v>
      </c>
      <c r="M62" s="14">
        <f t="shared" si="14"/>
        <v>2.5128205128205128</v>
      </c>
      <c r="N62" s="14">
        <f t="shared" si="14"/>
        <v>2.5128205128205128</v>
      </c>
      <c r="O62" s="14">
        <f t="shared" si="14"/>
        <v>2.5128205128205128</v>
      </c>
      <c r="P62" s="14">
        <f t="shared" si="14"/>
        <v>2.5128205128205128</v>
      </c>
      <c r="Q62" s="14">
        <f t="shared" si="14"/>
        <v>2.5128205128205128</v>
      </c>
      <c r="R62" s="14">
        <f t="shared" si="14"/>
        <v>2.5128205128205128</v>
      </c>
      <c r="S62" s="14">
        <f t="shared" si="14"/>
        <v>2.5128205128205128</v>
      </c>
      <c r="T62" s="14">
        <f t="shared" si="14"/>
        <v>2.5128205128205128</v>
      </c>
      <c r="U62" s="14">
        <f t="shared" si="14"/>
        <v>2.5128205128205128</v>
      </c>
      <c r="V62" s="14">
        <f t="shared" si="14"/>
        <v>2.5128205128205128</v>
      </c>
      <c r="W62" s="14">
        <f t="shared" si="14"/>
        <v>0</v>
      </c>
      <c r="X62" s="14">
        <f t="shared" si="14"/>
        <v>0</v>
      </c>
      <c r="Y62" s="14">
        <f t="shared" si="14"/>
        <v>0</v>
      </c>
      <c r="Z62" s="14">
        <f t="shared" si="14"/>
        <v>0</v>
      </c>
      <c r="AA62" s="14">
        <f t="shared" si="14"/>
        <v>0</v>
      </c>
      <c r="AB62" s="14">
        <f>AVERAGEIF(C63:AA101,"&gt;0")</f>
        <v>2.5128205128205128</v>
      </c>
    </row>
    <row r="63" spans="1:28" ht="20.399999999999999">
      <c r="A63" s="11" t="s">
        <v>53</v>
      </c>
      <c r="B63" s="12" t="str">
        <f>'1'!B65:C65</f>
        <v>Взаимосвязанные игровые действия, имеют четкий ролевой характер</v>
      </c>
      <c r="C63" s="15">
        <f>'1'!D65</f>
        <v>2</v>
      </c>
      <c r="D63" s="15">
        <f>'2'!D65</f>
        <v>2</v>
      </c>
      <c r="E63" s="15">
        <f>'3'!D65</f>
        <v>2</v>
      </c>
      <c r="F63" s="15">
        <f>'4'!D65</f>
        <v>2</v>
      </c>
      <c r="G63" s="15">
        <f>'5'!D65</f>
        <v>2</v>
      </c>
      <c r="H63" s="15">
        <f>'6'!D65</f>
        <v>2</v>
      </c>
      <c r="I63" s="15">
        <f>'7'!D65</f>
        <v>2</v>
      </c>
      <c r="J63" s="15">
        <f>'8'!D65</f>
        <v>2</v>
      </c>
      <c r="K63" s="15">
        <f>'9'!D65</f>
        <v>2</v>
      </c>
      <c r="L63" s="15">
        <f>'10'!D65</f>
        <v>2</v>
      </c>
      <c r="M63" s="15">
        <f>'11'!D65</f>
        <v>2</v>
      </c>
      <c r="N63" s="15">
        <f>'12'!D65</f>
        <v>2</v>
      </c>
      <c r="O63" s="15">
        <f>'13'!D65</f>
        <v>2</v>
      </c>
      <c r="P63" s="15">
        <f>'14'!D65</f>
        <v>2</v>
      </c>
      <c r="Q63" s="15">
        <f>'15'!D65</f>
        <v>2</v>
      </c>
      <c r="R63" s="15">
        <f>'16'!D65</f>
        <v>2</v>
      </c>
      <c r="S63" s="15">
        <f>'17'!D65</f>
        <v>2</v>
      </c>
      <c r="T63" s="15">
        <f>'18'!D65</f>
        <v>2</v>
      </c>
      <c r="U63" s="15">
        <f>'19'!D65</f>
        <v>2</v>
      </c>
      <c r="V63" s="15">
        <f>'20'!D65</f>
        <v>2</v>
      </c>
      <c r="W63" s="15">
        <f>'21'!D65</f>
        <v>0</v>
      </c>
      <c r="X63" s="15">
        <f>'22'!D65</f>
        <v>0</v>
      </c>
      <c r="Y63" s="15">
        <f>'23'!D65</f>
        <v>0</v>
      </c>
      <c r="Z63" s="15">
        <f>'24'!D65</f>
        <v>0</v>
      </c>
      <c r="AA63" s="15">
        <f>'25'!D65</f>
        <v>0</v>
      </c>
      <c r="AB63" s="14">
        <f t="shared" ref="AB63:AB101" si="15">AVERAGEIF(C63:AA63,"&gt;0")</f>
        <v>2</v>
      </c>
    </row>
    <row r="64" spans="1:28" ht="20.399999999999999">
      <c r="A64" s="11" t="s">
        <v>54</v>
      </c>
      <c r="B64" s="12" t="str">
        <f>'1'!B66:C66</f>
        <v>В игре удерживает цепочку из 3-4 взаимосвязанных действий</v>
      </c>
      <c r="C64" s="15">
        <f>'1'!D66</f>
        <v>3</v>
      </c>
      <c r="D64" s="15">
        <f>'2'!D66</f>
        <v>3</v>
      </c>
      <c r="E64" s="15">
        <f>'3'!D66</f>
        <v>3</v>
      </c>
      <c r="F64" s="15">
        <f>'4'!D66</f>
        <v>3</v>
      </c>
      <c r="G64" s="15">
        <f>'5'!D66</f>
        <v>3</v>
      </c>
      <c r="H64" s="15">
        <f>'6'!D66</f>
        <v>3</v>
      </c>
      <c r="I64" s="15">
        <f>'7'!D66</f>
        <v>3</v>
      </c>
      <c r="J64" s="15">
        <f>'8'!D66</f>
        <v>3</v>
      </c>
      <c r="K64" s="15">
        <f>'9'!D66</f>
        <v>3</v>
      </c>
      <c r="L64" s="15">
        <f>'10'!D66</f>
        <v>3</v>
      </c>
      <c r="M64" s="15">
        <f>'11'!D66</f>
        <v>3</v>
      </c>
      <c r="N64" s="15">
        <f>'12'!D66</f>
        <v>3</v>
      </c>
      <c r="O64" s="15">
        <f>'13'!D66</f>
        <v>3</v>
      </c>
      <c r="P64" s="15">
        <f>'14'!D66</f>
        <v>3</v>
      </c>
      <c r="Q64" s="15">
        <f>'15'!D66</f>
        <v>3</v>
      </c>
      <c r="R64" s="15">
        <f>'16'!D66</f>
        <v>3</v>
      </c>
      <c r="S64" s="15">
        <f>'17'!D66</f>
        <v>3</v>
      </c>
      <c r="T64" s="15">
        <f>'18'!D66</f>
        <v>3</v>
      </c>
      <c r="U64" s="15">
        <f>'19'!D66</f>
        <v>3</v>
      </c>
      <c r="V64" s="15">
        <f>'20'!D66</f>
        <v>3</v>
      </c>
      <c r="W64" s="15">
        <f>'21'!D66</f>
        <v>0</v>
      </c>
      <c r="X64" s="15">
        <f>'22'!D66</f>
        <v>0</v>
      </c>
      <c r="Y64" s="15">
        <f>'23'!D66</f>
        <v>0</v>
      </c>
      <c r="Z64" s="15">
        <f>'24'!D66</f>
        <v>0</v>
      </c>
      <c r="AA64" s="15">
        <f>'25'!D66</f>
        <v>0</v>
      </c>
      <c r="AB64" s="14">
        <f t="shared" si="15"/>
        <v>3</v>
      </c>
    </row>
    <row r="65" spans="1:28" ht="20.399999999999999">
      <c r="A65" s="11" t="s">
        <v>55</v>
      </c>
      <c r="B65" s="12" t="str">
        <f>'1'!B67:C67</f>
        <v>Самостоятельно удерживает воображаемую ситуацию</v>
      </c>
      <c r="C65" s="15">
        <f>'1'!D67</f>
        <v>3</v>
      </c>
      <c r="D65" s="15">
        <f>'2'!D67</f>
        <v>3</v>
      </c>
      <c r="E65" s="15">
        <f>'3'!D67</f>
        <v>3</v>
      </c>
      <c r="F65" s="15">
        <f>'4'!D67</f>
        <v>3</v>
      </c>
      <c r="G65" s="15">
        <f>'5'!D67</f>
        <v>3</v>
      </c>
      <c r="H65" s="15">
        <f>'6'!D67</f>
        <v>3</v>
      </c>
      <c r="I65" s="15">
        <f>'7'!D67</f>
        <v>3</v>
      </c>
      <c r="J65" s="15">
        <f>'8'!D67</f>
        <v>3</v>
      </c>
      <c r="K65" s="15">
        <f>'9'!D67</f>
        <v>3</v>
      </c>
      <c r="L65" s="15">
        <f>'10'!D67</f>
        <v>3</v>
      </c>
      <c r="M65" s="15">
        <f>'11'!D67</f>
        <v>3</v>
      </c>
      <c r="N65" s="15">
        <f>'12'!D67</f>
        <v>3</v>
      </c>
      <c r="O65" s="15">
        <f>'13'!D67</f>
        <v>3</v>
      </c>
      <c r="P65" s="15">
        <f>'14'!D67</f>
        <v>3</v>
      </c>
      <c r="Q65" s="15">
        <f>'15'!D67</f>
        <v>3</v>
      </c>
      <c r="R65" s="15">
        <f>'16'!D67</f>
        <v>3</v>
      </c>
      <c r="S65" s="15">
        <f>'17'!D67</f>
        <v>3</v>
      </c>
      <c r="T65" s="15">
        <f>'18'!D67</f>
        <v>3</v>
      </c>
      <c r="U65" s="15">
        <f>'19'!D67</f>
        <v>3</v>
      </c>
      <c r="V65" s="15">
        <f>'20'!D67</f>
        <v>3</v>
      </c>
      <c r="W65" s="15">
        <f>'21'!D67</f>
        <v>0</v>
      </c>
      <c r="X65" s="15">
        <f>'22'!D67</f>
        <v>0</v>
      </c>
      <c r="Y65" s="15">
        <f>'23'!D67</f>
        <v>0</v>
      </c>
      <c r="Z65" s="15">
        <f>'24'!D67</f>
        <v>0</v>
      </c>
      <c r="AA65" s="15">
        <f>'25'!D67</f>
        <v>0</v>
      </c>
      <c r="AB65" s="14">
        <f t="shared" si="15"/>
        <v>3</v>
      </c>
    </row>
    <row r="66" spans="1:28" ht="51">
      <c r="A66" s="11" t="s">
        <v>56</v>
      </c>
      <c r="B66" s="12" t="str">
        <f>'1'!B68:C68</f>
        <v>С удовольствием включается в поисково-исследовательскую деятельность познания природы ближайшего окружения как вместе со взрослым, так и самостоятельно, использует разные поисковые действия</v>
      </c>
      <c r="C66" s="15">
        <f>'1'!D68</f>
        <v>3</v>
      </c>
      <c r="D66" s="15">
        <f>'2'!D68</f>
        <v>3</v>
      </c>
      <c r="E66" s="15">
        <f>'3'!D68</f>
        <v>3</v>
      </c>
      <c r="F66" s="15">
        <f>'4'!D68</f>
        <v>3</v>
      </c>
      <c r="G66" s="15">
        <f>'5'!D68</f>
        <v>3</v>
      </c>
      <c r="H66" s="15">
        <f>'6'!D68</f>
        <v>3</v>
      </c>
      <c r="I66" s="15">
        <f>'7'!D68</f>
        <v>3</v>
      </c>
      <c r="J66" s="15">
        <f>'8'!D68</f>
        <v>3</v>
      </c>
      <c r="K66" s="15">
        <f>'9'!D68</f>
        <v>3</v>
      </c>
      <c r="L66" s="15">
        <f>'10'!D68</f>
        <v>3</v>
      </c>
      <c r="M66" s="15">
        <f>'11'!D68</f>
        <v>3</v>
      </c>
      <c r="N66" s="15">
        <f>'12'!D68</f>
        <v>3</v>
      </c>
      <c r="O66" s="15">
        <f>'13'!D68</f>
        <v>3</v>
      </c>
      <c r="P66" s="15">
        <f>'14'!D68</f>
        <v>3</v>
      </c>
      <c r="Q66" s="15">
        <f>'15'!D68</f>
        <v>3</v>
      </c>
      <c r="R66" s="15">
        <f>'16'!D68</f>
        <v>3</v>
      </c>
      <c r="S66" s="15">
        <f>'17'!D68</f>
        <v>3</v>
      </c>
      <c r="T66" s="15">
        <f>'18'!D68</f>
        <v>3</v>
      </c>
      <c r="U66" s="15">
        <f>'19'!D68</f>
        <v>3</v>
      </c>
      <c r="V66" s="15">
        <f>'20'!D68</f>
        <v>3</v>
      </c>
      <c r="W66" s="15">
        <f>'21'!D68</f>
        <v>0</v>
      </c>
      <c r="X66" s="15">
        <f>'22'!D68</f>
        <v>0</v>
      </c>
      <c r="Y66" s="15">
        <f>'23'!D68</f>
        <v>0</v>
      </c>
      <c r="Z66" s="15">
        <f>'24'!D68</f>
        <v>0</v>
      </c>
      <c r="AA66" s="15">
        <f>'25'!D68</f>
        <v>0</v>
      </c>
      <c r="AB66" s="14">
        <f t="shared" si="15"/>
        <v>3</v>
      </c>
    </row>
    <row r="67" spans="1:28" ht="20.399999999999999">
      <c r="A67" s="11" t="s">
        <v>60</v>
      </c>
      <c r="B67" s="12" t="str">
        <f>'1'!B69:C69</f>
        <v>Способен сохранять внимание во время занятий</v>
      </c>
      <c r="C67" s="15">
        <f>'1'!D69</f>
        <v>3</v>
      </c>
      <c r="D67" s="15">
        <f>'2'!D69</f>
        <v>3</v>
      </c>
      <c r="E67" s="15">
        <f>'3'!D69</f>
        <v>3</v>
      </c>
      <c r="F67" s="15">
        <f>'4'!D69</f>
        <v>3</v>
      </c>
      <c r="G67" s="15">
        <f>'5'!D69</f>
        <v>3</v>
      </c>
      <c r="H67" s="15">
        <f>'6'!D69</f>
        <v>3</v>
      </c>
      <c r="I67" s="15">
        <f>'7'!D69</f>
        <v>3</v>
      </c>
      <c r="J67" s="15">
        <f>'8'!D69</f>
        <v>3</v>
      </c>
      <c r="K67" s="15">
        <f>'9'!D69</f>
        <v>3</v>
      </c>
      <c r="L67" s="15">
        <f>'10'!D69</f>
        <v>3</v>
      </c>
      <c r="M67" s="15">
        <f>'11'!D69</f>
        <v>3</v>
      </c>
      <c r="N67" s="15">
        <f>'12'!D69</f>
        <v>3</v>
      </c>
      <c r="O67" s="15">
        <f>'13'!D69</f>
        <v>3</v>
      </c>
      <c r="P67" s="15">
        <f>'14'!D69</f>
        <v>3</v>
      </c>
      <c r="Q67" s="15">
        <f>'15'!D69</f>
        <v>3</v>
      </c>
      <c r="R67" s="15">
        <f>'16'!D69</f>
        <v>3</v>
      </c>
      <c r="S67" s="15">
        <f>'17'!D69</f>
        <v>3</v>
      </c>
      <c r="T67" s="15">
        <f>'18'!D69</f>
        <v>3</v>
      </c>
      <c r="U67" s="15">
        <f>'19'!D69</f>
        <v>3</v>
      </c>
      <c r="V67" s="15">
        <f>'20'!D69</f>
        <v>3</v>
      </c>
      <c r="W67" s="15">
        <f>'21'!D69</f>
        <v>0</v>
      </c>
      <c r="X67" s="15">
        <f>'22'!D69</f>
        <v>0</v>
      </c>
      <c r="Y67" s="15">
        <f>'23'!D69</f>
        <v>0</v>
      </c>
      <c r="Z67" s="15">
        <f>'24'!D69</f>
        <v>0</v>
      </c>
      <c r="AA67" s="15">
        <f>'25'!D69</f>
        <v>0</v>
      </c>
      <c r="AB67" s="14">
        <f t="shared" si="15"/>
        <v>3</v>
      </c>
    </row>
    <row r="68" spans="1:28">
      <c r="A68" s="11" t="s">
        <v>61</v>
      </c>
      <c r="B68" s="12" t="str">
        <f>'1'!B70:C70</f>
        <v>Проявляет мотивацию к успеху</v>
      </c>
      <c r="C68" s="15">
        <f>'1'!D70</f>
        <v>3</v>
      </c>
      <c r="D68" s="15">
        <f>'2'!D70</f>
        <v>3</v>
      </c>
      <c r="E68" s="15">
        <f>'3'!D70</f>
        <v>3</v>
      </c>
      <c r="F68" s="15">
        <f>'4'!D70</f>
        <v>3</v>
      </c>
      <c r="G68" s="15">
        <f>'5'!D70</f>
        <v>3</v>
      </c>
      <c r="H68" s="15">
        <f>'6'!D70</f>
        <v>3</v>
      </c>
      <c r="I68" s="15">
        <f>'7'!D70</f>
        <v>3</v>
      </c>
      <c r="J68" s="15">
        <f>'8'!D70</f>
        <v>3</v>
      </c>
      <c r="K68" s="15">
        <f>'9'!D70</f>
        <v>3</v>
      </c>
      <c r="L68" s="15">
        <f>'10'!D70</f>
        <v>3</v>
      </c>
      <c r="M68" s="15">
        <f>'11'!D70</f>
        <v>3</v>
      </c>
      <c r="N68" s="15">
        <f>'12'!D70</f>
        <v>3</v>
      </c>
      <c r="O68" s="15">
        <f>'13'!D70</f>
        <v>3</v>
      </c>
      <c r="P68" s="15">
        <f>'14'!D70</f>
        <v>3</v>
      </c>
      <c r="Q68" s="15">
        <f>'15'!D70</f>
        <v>3</v>
      </c>
      <c r="R68" s="15">
        <f>'16'!D70</f>
        <v>3</v>
      </c>
      <c r="S68" s="15">
        <f>'17'!D70</f>
        <v>3</v>
      </c>
      <c r="T68" s="15">
        <f>'18'!D70</f>
        <v>3</v>
      </c>
      <c r="U68" s="15">
        <f>'19'!D70</f>
        <v>3</v>
      </c>
      <c r="V68" s="15">
        <f>'20'!D70</f>
        <v>3</v>
      </c>
      <c r="W68" s="15">
        <f>'21'!D70</f>
        <v>0</v>
      </c>
      <c r="X68" s="15">
        <f>'22'!D70</f>
        <v>0</v>
      </c>
      <c r="Y68" s="15">
        <f>'23'!D70</f>
        <v>0</v>
      </c>
      <c r="Z68" s="15">
        <f>'24'!D70</f>
        <v>0</v>
      </c>
      <c r="AA68" s="15">
        <f>'25'!D70</f>
        <v>0</v>
      </c>
      <c r="AB68" s="14">
        <f t="shared" si="15"/>
        <v>3</v>
      </c>
    </row>
    <row r="69" spans="1:28">
      <c r="A69" s="11" t="s">
        <v>63</v>
      </c>
      <c r="B69" s="12" t="str">
        <f>'1'!B71:C71</f>
        <v>Переживает неудачу, проигрыш, поражение</v>
      </c>
      <c r="C69" s="15">
        <f>'1'!D71</f>
        <v>3</v>
      </c>
      <c r="D69" s="15">
        <f>'2'!D71</f>
        <v>3</v>
      </c>
      <c r="E69" s="15">
        <f>'3'!D71</f>
        <v>3</v>
      </c>
      <c r="F69" s="15">
        <f>'4'!D71</f>
        <v>3</v>
      </c>
      <c r="G69" s="15">
        <f>'5'!D71</f>
        <v>3</v>
      </c>
      <c r="H69" s="15">
        <f>'6'!D71</f>
        <v>3</v>
      </c>
      <c r="I69" s="15">
        <f>'7'!D71</f>
        <v>3</v>
      </c>
      <c r="J69" s="15">
        <f>'8'!D71</f>
        <v>3</v>
      </c>
      <c r="K69" s="15">
        <f>'9'!D71</f>
        <v>3</v>
      </c>
      <c r="L69" s="15">
        <f>'10'!D71</f>
        <v>3</v>
      </c>
      <c r="M69" s="15">
        <f>'11'!D71</f>
        <v>3</v>
      </c>
      <c r="N69" s="15">
        <f>'12'!D71</f>
        <v>3</v>
      </c>
      <c r="O69" s="15">
        <f>'13'!D71</f>
        <v>3</v>
      </c>
      <c r="P69" s="15">
        <f>'14'!D71</f>
        <v>3</v>
      </c>
      <c r="Q69" s="15">
        <f>'15'!D71</f>
        <v>3</v>
      </c>
      <c r="R69" s="15">
        <f>'16'!D71</f>
        <v>3</v>
      </c>
      <c r="S69" s="15">
        <f>'17'!D71</f>
        <v>3</v>
      </c>
      <c r="T69" s="15">
        <f>'18'!D71</f>
        <v>3</v>
      </c>
      <c r="U69" s="15">
        <f>'19'!D71</f>
        <v>3</v>
      </c>
      <c r="V69" s="15">
        <f>'20'!D71</f>
        <v>3</v>
      </c>
      <c r="W69" s="15">
        <f>'21'!D71</f>
        <v>0</v>
      </c>
      <c r="X69" s="15">
        <f>'22'!D71</f>
        <v>0</v>
      </c>
      <c r="Y69" s="15">
        <f>'23'!D71</f>
        <v>0</v>
      </c>
      <c r="Z69" s="15">
        <f>'24'!D71</f>
        <v>0</v>
      </c>
      <c r="AA69" s="15">
        <f>'25'!D71</f>
        <v>0</v>
      </c>
      <c r="AB69" s="14">
        <f t="shared" si="15"/>
        <v>3</v>
      </c>
    </row>
    <row r="70" spans="1:28" ht="20.399999999999999">
      <c r="A70" s="11" t="s">
        <v>64</v>
      </c>
      <c r="B70" s="12" t="str">
        <f>'1'!B72:C72</f>
        <v>Может формулировать цель своих действий и фиксировать результат</v>
      </c>
      <c r="C70" s="15">
        <f>'1'!D72</f>
        <v>3</v>
      </c>
      <c r="D70" s="15">
        <f>'2'!D72</f>
        <v>3</v>
      </c>
      <c r="E70" s="15">
        <f>'3'!D72</f>
        <v>3</v>
      </c>
      <c r="F70" s="15">
        <f>'4'!D72</f>
        <v>3</v>
      </c>
      <c r="G70" s="15">
        <f>'5'!D72</f>
        <v>3</v>
      </c>
      <c r="H70" s="15">
        <f>'6'!D72</f>
        <v>3</v>
      </c>
      <c r="I70" s="15">
        <f>'7'!D72</f>
        <v>3</v>
      </c>
      <c r="J70" s="15">
        <f>'8'!D72</f>
        <v>3</v>
      </c>
      <c r="K70" s="15">
        <f>'9'!D72</f>
        <v>3</v>
      </c>
      <c r="L70" s="15">
        <f>'10'!D72</f>
        <v>3</v>
      </c>
      <c r="M70" s="15">
        <f>'11'!D72</f>
        <v>3</v>
      </c>
      <c r="N70" s="15">
        <f>'12'!D72</f>
        <v>3</v>
      </c>
      <c r="O70" s="15">
        <f>'13'!D72</f>
        <v>3</v>
      </c>
      <c r="P70" s="15">
        <f>'14'!D72</f>
        <v>3</v>
      </c>
      <c r="Q70" s="15">
        <f>'15'!D72</f>
        <v>3</v>
      </c>
      <c r="R70" s="15">
        <f>'16'!D72</f>
        <v>3</v>
      </c>
      <c r="S70" s="15">
        <f>'17'!D72</f>
        <v>3</v>
      </c>
      <c r="T70" s="15">
        <f>'18'!D72</f>
        <v>3</v>
      </c>
      <c r="U70" s="15">
        <f>'19'!D72</f>
        <v>3</v>
      </c>
      <c r="V70" s="15">
        <f>'20'!D72</f>
        <v>3</v>
      </c>
      <c r="W70" s="15">
        <f>'21'!D72</f>
        <v>0</v>
      </c>
      <c r="X70" s="15">
        <f>'22'!D72</f>
        <v>0</v>
      </c>
      <c r="Y70" s="15">
        <f>'23'!D72</f>
        <v>0</v>
      </c>
      <c r="Z70" s="15">
        <f>'24'!D72</f>
        <v>0</v>
      </c>
      <c r="AA70" s="15">
        <f>'25'!D72</f>
        <v>0</v>
      </c>
      <c r="AB70" s="14">
        <f t="shared" si="15"/>
        <v>3</v>
      </c>
    </row>
    <row r="71" spans="1:28" ht="20.399999999999999">
      <c r="A71" s="11" t="s">
        <v>65</v>
      </c>
      <c r="B71" s="12" t="str">
        <f>'1'!B73:C73</f>
        <v>Находит различия между изображениями на картинках, рассказывает о них</v>
      </c>
      <c r="C71" s="15">
        <f>'1'!D73</f>
        <v>2</v>
      </c>
      <c r="D71" s="15">
        <f>'2'!D73</f>
        <v>2</v>
      </c>
      <c r="E71" s="15">
        <f>'3'!D73</f>
        <v>2</v>
      </c>
      <c r="F71" s="15">
        <f>'4'!D73</f>
        <v>2</v>
      </c>
      <c r="G71" s="15">
        <f>'5'!D73</f>
        <v>2</v>
      </c>
      <c r="H71" s="15">
        <f>'6'!D73</f>
        <v>2</v>
      </c>
      <c r="I71" s="15">
        <f>'7'!D73</f>
        <v>2</v>
      </c>
      <c r="J71" s="15">
        <f>'8'!D73</f>
        <v>2</v>
      </c>
      <c r="K71" s="15">
        <f>'9'!D73</f>
        <v>2</v>
      </c>
      <c r="L71" s="15">
        <f>'10'!D73</f>
        <v>2</v>
      </c>
      <c r="M71" s="15">
        <f>'11'!D73</f>
        <v>2</v>
      </c>
      <c r="N71" s="15">
        <f>'12'!D73</f>
        <v>2</v>
      </c>
      <c r="O71" s="15">
        <f>'13'!D73</f>
        <v>2</v>
      </c>
      <c r="P71" s="15">
        <f>'14'!D73</f>
        <v>2</v>
      </c>
      <c r="Q71" s="15">
        <f>'15'!D73</f>
        <v>2</v>
      </c>
      <c r="R71" s="15">
        <f>'16'!D73</f>
        <v>2</v>
      </c>
      <c r="S71" s="15">
        <f>'17'!D73</f>
        <v>2</v>
      </c>
      <c r="T71" s="15">
        <f>'18'!D73</f>
        <v>2</v>
      </c>
      <c r="U71" s="15">
        <f>'19'!D73</f>
        <v>2</v>
      </c>
      <c r="V71" s="15">
        <f>'20'!D73</f>
        <v>2</v>
      </c>
      <c r="W71" s="15">
        <f>'21'!D73</f>
        <v>0</v>
      </c>
      <c r="X71" s="15">
        <f>'22'!D73</f>
        <v>0</v>
      </c>
      <c r="Y71" s="15">
        <f>'23'!D73</f>
        <v>0</v>
      </c>
      <c r="Z71" s="15">
        <f>'24'!D73</f>
        <v>0</v>
      </c>
      <c r="AA71" s="15">
        <f>'25'!D73</f>
        <v>0</v>
      </c>
      <c r="AB71" s="14">
        <f t="shared" si="15"/>
        <v>2</v>
      </c>
    </row>
    <row r="72" spans="1:28">
      <c r="A72" s="11" t="s">
        <v>79</v>
      </c>
      <c r="B72" s="12" t="str">
        <f>'1'!B74:C74</f>
        <v>Сравнивает вес предметов (легче – тяжелее)</v>
      </c>
      <c r="C72" s="15">
        <f>'1'!D74</f>
        <v>2</v>
      </c>
      <c r="D72" s="15">
        <f>'2'!D74</f>
        <v>2</v>
      </c>
      <c r="E72" s="15">
        <f>'3'!D74</f>
        <v>2</v>
      </c>
      <c r="F72" s="15">
        <f>'4'!D74</f>
        <v>2</v>
      </c>
      <c r="G72" s="15">
        <f>'5'!D74</f>
        <v>2</v>
      </c>
      <c r="H72" s="15">
        <f>'6'!D74</f>
        <v>2</v>
      </c>
      <c r="I72" s="15">
        <f>'7'!D74</f>
        <v>2</v>
      </c>
      <c r="J72" s="15">
        <f>'8'!D74</f>
        <v>2</v>
      </c>
      <c r="K72" s="15">
        <f>'9'!D74</f>
        <v>2</v>
      </c>
      <c r="L72" s="15">
        <f>'10'!D74</f>
        <v>2</v>
      </c>
      <c r="M72" s="15">
        <f>'11'!D74</f>
        <v>2</v>
      </c>
      <c r="N72" s="15">
        <f>'12'!D74</f>
        <v>2</v>
      </c>
      <c r="O72" s="15">
        <f>'13'!D74</f>
        <v>2</v>
      </c>
      <c r="P72" s="15">
        <f>'14'!D74</f>
        <v>2</v>
      </c>
      <c r="Q72" s="15">
        <f>'15'!D74</f>
        <v>2</v>
      </c>
      <c r="R72" s="15">
        <f>'16'!D74</f>
        <v>2</v>
      </c>
      <c r="S72" s="15">
        <f>'17'!D74</f>
        <v>2</v>
      </c>
      <c r="T72" s="15">
        <f>'18'!D74</f>
        <v>2</v>
      </c>
      <c r="U72" s="15">
        <f>'19'!D74</f>
        <v>2</v>
      </c>
      <c r="V72" s="15">
        <f>'20'!D74</f>
        <v>2</v>
      </c>
      <c r="W72" s="15">
        <f>'21'!D74</f>
        <v>0</v>
      </c>
      <c r="X72" s="15">
        <f>'22'!D74</f>
        <v>0</v>
      </c>
      <c r="Y72" s="15">
        <f>'23'!D74</f>
        <v>0</v>
      </c>
      <c r="Z72" s="15">
        <f>'24'!D74</f>
        <v>0</v>
      </c>
      <c r="AA72" s="15">
        <f>'25'!D74</f>
        <v>0</v>
      </c>
      <c r="AB72" s="14">
        <f t="shared" si="15"/>
        <v>2</v>
      </c>
    </row>
    <row r="73" spans="1:28" ht="20.399999999999999">
      <c r="A73" s="11" t="s">
        <v>80</v>
      </c>
      <c r="B73" s="12" t="str">
        <f>'1'!B75:C75</f>
        <v>Определяет и называет признаки, назначение и количество (в пределах 5 предметов)</v>
      </c>
      <c r="C73" s="15">
        <f>'1'!D75</f>
        <v>2</v>
      </c>
      <c r="D73" s="15">
        <f>'2'!D75</f>
        <v>2</v>
      </c>
      <c r="E73" s="15">
        <f>'3'!D75</f>
        <v>2</v>
      </c>
      <c r="F73" s="15">
        <f>'4'!D75</f>
        <v>2</v>
      </c>
      <c r="G73" s="15">
        <f>'5'!D75</f>
        <v>2</v>
      </c>
      <c r="H73" s="15">
        <f>'6'!D75</f>
        <v>2</v>
      </c>
      <c r="I73" s="15">
        <f>'7'!D75</f>
        <v>2</v>
      </c>
      <c r="J73" s="15">
        <f>'8'!D75</f>
        <v>2</v>
      </c>
      <c r="K73" s="15">
        <f>'9'!D75</f>
        <v>2</v>
      </c>
      <c r="L73" s="15">
        <f>'10'!D75</f>
        <v>2</v>
      </c>
      <c r="M73" s="15">
        <f>'11'!D75</f>
        <v>2</v>
      </c>
      <c r="N73" s="15">
        <f>'12'!D75</f>
        <v>2</v>
      </c>
      <c r="O73" s="15">
        <f>'13'!D75</f>
        <v>2</v>
      </c>
      <c r="P73" s="15">
        <f>'14'!D75</f>
        <v>2</v>
      </c>
      <c r="Q73" s="15">
        <f>'15'!D75</f>
        <v>2</v>
      </c>
      <c r="R73" s="15">
        <f>'16'!D75</f>
        <v>2</v>
      </c>
      <c r="S73" s="15">
        <f>'17'!D75</f>
        <v>2</v>
      </c>
      <c r="T73" s="15">
        <f>'18'!D75</f>
        <v>2</v>
      </c>
      <c r="U73" s="15">
        <f>'19'!D75</f>
        <v>2</v>
      </c>
      <c r="V73" s="15">
        <f>'20'!D75</f>
        <v>2</v>
      </c>
      <c r="W73" s="15">
        <f>'21'!D75</f>
        <v>0</v>
      </c>
      <c r="X73" s="15">
        <f>'22'!D75</f>
        <v>0</v>
      </c>
      <c r="Y73" s="15">
        <f>'23'!D75</f>
        <v>0</v>
      </c>
      <c r="Z73" s="15">
        <f>'24'!D75</f>
        <v>0</v>
      </c>
      <c r="AA73" s="15">
        <f>'25'!D75</f>
        <v>0</v>
      </c>
      <c r="AB73" s="14">
        <f t="shared" si="15"/>
        <v>2</v>
      </c>
    </row>
    <row r="74" spans="1:28" ht="30.6">
      <c r="A74" s="11" t="s">
        <v>81</v>
      </c>
      <c r="B74" s="12" t="str">
        <f>'1'!B76:C76</f>
        <v>Определяет пространственное положение предметов (сверху-снизу, впереди-сзади, справа-слева)</v>
      </c>
      <c r="C74" s="15">
        <f>'1'!D76</f>
        <v>2</v>
      </c>
      <c r="D74" s="15">
        <f>'2'!D76</f>
        <v>2</v>
      </c>
      <c r="E74" s="15">
        <f>'3'!D76</f>
        <v>2</v>
      </c>
      <c r="F74" s="15">
        <f>'4'!D76</f>
        <v>2</v>
      </c>
      <c r="G74" s="15">
        <f>'5'!D76</f>
        <v>2</v>
      </c>
      <c r="H74" s="15">
        <f>'6'!D76</f>
        <v>2</v>
      </c>
      <c r="I74" s="15">
        <f>'7'!D76</f>
        <v>2</v>
      </c>
      <c r="J74" s="15">
        <f>'8'!D76</f>
        <v>2</v>
      </c>
      <c r="K74" s="15">
        <f>'9'!D76</f>
        <v>2</v>
      </c>
      <c r="L74" s="15">
        <f>'10'!D76</f>
        <v>2</v>
      </c>
      <c r="M74" s="15">
        <f>'11'!D76</f>
        <v>2</v>
      </c>
      <c r="N74" s="15">
        <f>'12'!D76</f>
        <v>2</v>
      </c>
      <c r="O74" s="15">
        <f>'13'!D76</f>
        <v>2</v>
      </c>
      <c r="P74" s="15">
        <f>'14'!D76</f>
        <v>2</v>
      </c>
      <c r="Q74" s="15">
        <f>'15'!D76</f>
        <v>2</v>
      </c>
      <c r="R74" s="15">
        <f>'16'!D76</f>
        <v>2</v>
      </c>
      <c r="S74" s="15">
        <f>'17'!D76</f>
        <v>2</v>
      </c>
      <c r="T74" s="15">
        <f>'18'!D76</f>
        <v>2</v>
      </c>
      <c r="U74" s="15">
        <f>'19'!D76</f>
        <v>2</v>
      </c>
      <c r="V74" s="15">
        <f>'20'!D76</f>
        <v>2</v>
      </c>
      <c r="W74" s="15">
        <f>'21'!D76</f>
        <v>0</v>
      </c>
      <c r="X74" s="15">
        <f>'22'!D76</f>
        <v>0</v>
      </c>
      <c r="Y74" s="15">
        <f>'23'!D76</f>
        <v>0</v>
      </c>
      <c r="Z74" s="15">
        <f>'24'!D76</f>
        <v>0</v>
      </c>
      <c r="AA74" s="15">
        <f>'25'!D76</f>
        <v>0</v>
      </c>
      <c r="AB74" s="14">
        <f t="shared" si="15"/>
        <v>2</v>
      </c>
    </row>
    <row r="75" spans="1:28">
      <c r="A75" s="11" t="s">
        <v>100</v>
      </c>
      <c r="B75" s="12" t="str">
        <f>'1'!B77:C77</f>
        <v>Понимает значение целого и его частей</v>
      </c>
      <c r="C75" s="15">
        <f>'1'!D77</f>
        <v>2</v>
      </c>
      <c r="D75" s="15">
        <f>'2'!D77</f>
        <v>2</v>
      </c>
      <c r="E75" s="15">
        <f>'3'!D77</f>
        <v>2</v>
      </c>
      <c r="F75" s="15">
        <f>'4'!D77</f>
        <v>2</v>
      </c>
      <c r="G75" s="15">
        <f>'5'!D77</f>
        <v>2</v>
      </c>
      <c r="H75" s="15">
        <f>'6'!D77</f>
        <v>2</v>
      </c>
      <c r="I75" s="15">
        <f>'7'!D77</f>
        <v>2</v>
      </c>
      <c r="J75" s="15">
        <f>'8'!D77</f>
        <v>2</v>
      </c>
      <c r="K75" s="15">
        <f>'9'!D77</f>
        <v>2</v>
      </c>
      <c r="L75" s="15">
        <f>'10'!D77</f>
        <v>2</v>
      </c>
      <c r="M75" s="15">
        <f>'11'!D77</f>
        <v>2</v>
      </c>
      <c r="N75" s="15">
        <f>'12'!D77</f>
        <v>2</v>
      </c>
      <c r="O75" s="15">
        <f>'13'!D77</f>
        <v>2</v>
      </c>
      <c r="P75" s="15">
        <f>'14'!D77</f>
        <v>2</v>
      </c>
      <c r="Q75" s="15">
        <f>'15'!D77</f>
        <v>2</v>
      </c>
      <c r="R75" s="15">
        <f>'16'!D77</f>
        <v>2</v>
      </c>
      <c r="S75" s="15">
        <f>'17'!D77</f>
        <v>2</v>
      </c>
      <c r="T75" s="15">
        <f>'18'!D77</f>
        <v>2</v>
      </c>
      <c r="U75" s="15">
        <f>'19'!D77</f>
        <v>2</v>
      </c>
      <c r="V75" s="15">
        <f>'20'!D77</f>
        <v>2</v>
      </c>
      <c r="W75" s="15">
        <f>'21'!D77</f>
        <v>0</v>
      </c>
      <c r="X75" s="15">
        <f>'22'!D77</f>
        <v>0</v>
      </c>
      <c r="Y75" s="15">
        <f>'23'!D77</f>
        <v>0</v>
      </c>
      <c r="Z75" s="15">
        <f>'24'!D77</f>
        <v>0</v>
      </c>
      <c r="AA75" s="15">
        <f>'25'!D77</f>
        <v>0</v>
      </c>
      <c r="AB75" s="14">
        <f t="shared" si="15"/>
        <v>2</v>
      </c>
    </row>
    <row r="76" spans="1:28">
      <c r="A76" s="11" t="s">
        <v>101</v>
      </c>
      <c r="B76" s="12" t="str">
        <f>'1'!B78:C78</f>
        <v>Знает порядковый счет в пределах 10</v>
      </c>
      <c r="C76" s="15">
        <f>'1'!D78</f>
        <v>2</v>
      </c>
      <c r="D76" s="15">
        <f>'2'!D78</f>
        <v>2</v>
      </c>
      <c r="E76" s="15">
        <f>'3'!D78</f>
        <v>2</v>
      </c>
      <c r="F76" s="15">
        <f>'4'!D78</f>
        <v>2</v>
      </c>
      <c r="G76" s="15">
        <f>'5'!D78</f>
        <v>2</v>
      </c>
      <c r="H76" s="15">
        <f>'6'!D78</f>
        <v>2</v>
      </c>
      <c r="I76" s="15">
        <f>'7'!D78</f>
        <v>2</v>
      </c>
      <c r="J76" s="15">
        <f>'8'!D78</f>
        <v>2</v>
      </c>
      <c r="K76" s="15">
        <f>'9'!D78</f>
        <v>2</v>
      </c>
      <c r="L76" s="15">
        <f>'10'!D78</f>
        <v>2</v>
      </c>
      <c r="M76" s="15">
        <f>'11'!D78</f>
        <v>2</v>
      </c>
      <c r="N76" s="15">
        <f>'12'!D78</f>
        <v>2</v>
      </c>
      <c r="O76" s="15">
        <f>'13'!D78</f>
        <v>2</v>
      </c>
      <c r="P76" s="15">
        <f>'14'!D78</f>
        <v>2</v>
      </c>
      <c r="Q76" s="15">
        <f>'15'!D78</f>
        <v>2</v>
      </c>
      <c r="R76" s="15">
        <f>'16'!D78</f>
        <v>2</v>
      </c>
      <c r="S76" s="15">
        <f>'17'!D78</f>
        <v>2</v>
      </c>
      <c r="T76" s="15">
        <f>'18'!D78</f>
        <v>2</v>
      </c>
      <c r="U76" s="15">
        <f>'19'!D78</f>
        <v>2</v>
      </c>
      <c r="V76" s="15">
        <f>'20'!D78</f>
        <v>2</v>
      </c>
      <c r="W76" s="15">
        <f>'21'!D78</f>
        <v>0</v>
      </c>
      <c r="X76" s="15">
        <f>'22'!D78</f>
        <v>0</v>
      </c>
      <c r="Y76" s="15">
        <f>'23'!D78</f>
        <v>0</v>
      </c>
      <c r="Z76" s="15">
        <f>'24'!D78</f>
        <v>0</v>
      </c>
      <c r="AA76" s="15">
        <f>'25'!D78</f>
        <v>0</v>
      </c>
      <c r="AB76" s="14">
        <f t="shared" si="15"/>
        <v>2</v>
      </c>
    </row>
    <row r="77" spans="1:28">
      <c r="A77" s="11" t="s">
        <v>102</v>
      </c>
      <c r="B77" s="12" t="str">
        <f>'1'!B79:C79</f>
        <v>Пересказывает сказки, истории, рассказы</v>
      </c>
      <c r="C77" s="15">
        <f>'1'!D79</f>
        <v>2</v>
      </c>
      <c r="D77" s="15">
        <f>'2'!D79</f>
        <v>2</v>
      </c>
      <c r="E77" s="15">
        <f>'3'!D79</f>
        <v>2</v>
      </c>
      <c r="F77" s="15">
        <f>'4'!D79</f>
        <v>2</v>
      </c>
      <c r="G77" s="15">
        <f>'5'!D79</f>
        <v>2</v>
      </c>
      <c r="H77" s="15">
        <f>'6'!D79</f>
        <v>2</v>
      </c>
      <c r="I77" s="15">
        <f>'7'!D79</f>
        <v>2</v>
      </c>
      <c r="J77" s="15">
        <f>'8'!D79</f>
        <v>2</v>
      </c>
      <c r="K77" s="15">
        <f>'9'!D79</f>
        <v>2</v>
      </c>
      <c r="L77" s="15">
        <f>'10'!D79</f>
        <v>2</v>
      </c>
      <c r="M77" s="15">
        <f>'11'!D79</f>
        <v>2</v>
      </c>
      <c r="N77" s="15">
        <f>'12'!D79</f>
        <v>2</v>
      </c>
      <c r="O77" s="15">
        <f>'13'!D79</f>
        <v>2</v>
      </c>
      <c r="P77" s="15">
        <f>'14'!D79</f>
        <v>2</v>
      </c>
      <c r="Q77" s="15">
        <f>'15'!D79</f>
        <v>2</v>
      </c>
      <c r="R77" s="15">
        <f>'16'!D79</f>
        <v>2</v>
      </c>
      <c r="S77" s="15">
        <f>'17'!D79</f>
        <v>2</v>
      </c>
      <c r="T77" s="15">
        <f>'18'!D79</f>
        <v>2</v>
      </c>
      <c r="U77" s="15">
        <f>'19'!D79</f>
        <v>2</v>
      </c>
      <c r="V77" s="15">
        <f>'20'!D79</f>
        <v>2</v>
      </c>
      <c r="W77" s="15">
        <f>'21'!D79</f>
        <v>0</v>
      </c>
      <c r="X77" s="15">
        <f>'22'!D79</f>
        <v>0</v>
      </c>
      <c r="Y77" s="15">
        <f>'23'!D79</f>
        <v>0</v>
      </c>
      <c r="Z77" s="15">
        <f>'24'!D79</f>
        <v>0</v>
      </c>
      <c r="AA77" s="15">
        <f>'25'!D79</f>
        <v>0</v>
      </c>
      <c r="AB77" s="14">
        <f t="shared" si="15"/>
        <v>2</v>
      </c>
    </row>
    <row r="78" spans="1:28" ht="20.399999999999999">
      <c r="A78" s="11" t="s">
        <v>103</v>
      </c>
      <c r="B78" s="12" t="str">
        <f>'1'!B80:C80</f>
        <v>Определяет смысл сказки с помощью взрослого</v>
      </c>
      <c r="C78" s="15">
        <f>'1'!D80</f>
        <v>1</v>
      </c>
      <c r="D78" s="15">
        <f>'2'!D80</f>
        <v>1</v>
      </c>
      <c r="E78" s="15">
        <f>'3'!D80</f>
        <v>1</v>
      </c>
      <c r="F78" s="15">
        <f>'4'!D80</f>
        <v>1</v>
      </c>
      <c r="G78" s="15">
        <f>'5'!D80</f>
        <v>1</v>
      </c>
      <c r="H78" s="15">
        <f>'6'!D80</f>
        <v>1</v>
      </c>
      <c r="I78" s="15">
        <f>'7'!D80</f>
        <v>1</v>
      </c>
      <c r="J78" s="15">
        <f>'8'!D80</f>
        <v>1</v>
      </c>
      <c r="K78" s="15">
        <f>'9'!D80</f>
        <v>1</v>
      </c>
      <c r="L78" s="15">
        <f>'10'!D80</f>
        <v>1</v>
      </c>
      <c r="M78" s="15">
        <f>'11'!D80</f>
        <v>1</v>
      </c>
      <c r="N78" s="15">
        <f>'12'!D80</f>
        <v>1</v>
      </c>
      <c r="O78" s="15">
        <f>'13'!D80</f>
        <v>1</v>
      </c>
      <c r="P78" s="15">
        <f>'14'!D80</f>
        <v>1</v>
      </c>
      <c r="Q78" s="15">
        <f>'15'!D80</f>
        <v>1</v>
      </c>
      <c r="R78" s="15">
        <f>'16'!D80</f>
        <v>1</v>
      </c>
      <c r="S78" s="15">
        <f>'17'!D80</f>
        <v>1</v>
      </c>
      <c r="T78" s="15">
        <f>'18'!D80</f>
        <v>1</v>
      </c>
      <c r="U78" s="15">
        <f>'19'!D80</f>
        <v>1</v>
      </c>
      <c r="V78" s="15">
        <f>'20'!D80</f>
        <v>1</v>
      </c>
      <c r="W78" s="15">
        <f>'21'!D80</f>
        <v>0</v>
      </c>
      <c r="X78" s="15">
        <f>'22'!D80</f>
        <v>0</v>
      </c>
      <c r="Y78" s="15">
        <f>'23'!D80</f>
        <v>0</v>
      </c>
      <c r="Z78" s="15">
        <f>'24'!D80</f>
        <v>0</v>
      </c>
      <c r="AA78" s="15">
        <f>'25'!D80</f>
        <v>0</v>
      </c>
      <c r="AB78" s="14">
        <f t="shared" si="15"/>
        <v>1</v>
      </c>
    </row>
    <row r="79" spans="1:28" ht="20.399999999999999">
      <c r="A79" s="11" t="s">
        <v>104</v>
      </c>
      <c r="B79" s="12" t="str">
        <f>'1'!B81:C81</f>
        <v>Заучивает стихи и читает их перед зрителями (другими детьми и взрослыми)</v>
      </c>
      <c r="C79" s="15">
        <f>'1'!D81</f>
        <v>2</v>
      </c>
      <c r="D79" s="15">
        <f>'2'!D81</f>
        <v>2</v>
      </c>
      <c r="E79" s="15">
        <f>'3'!D81</f>
        <v>2</v>
      </c>
      <c r="F79" s="15">
        <f>'4'!D81</f>
        <v>2</v>
      </c>
      <c r="G79" s="15">
        <f>'5'!D81</f>
        <v>2</v>
      </c>
      <c r="H79" s="15">
        <f>'6'!D81</f>
        <v>2</v>
      </c>
      <c r="I79" s="15">
        <f>'7'!D81</f>
        <v>2</v>
      </c>
      <c r="J79" s="15">
        <f>'8'!D81</f>
        <v>2</v>
      </c>
      <c r="K79" s="15">
        <f>'9'!D81</f>
        <v>2</v>
      </c>
      <c r="L79" s="15">
        <f>'10'!D81</f>
        <v>2</v>
      </c>
      <c r="M79" s="15">
        <f>'11'!D81</f>
        <v>2</v>
      </c>
      <c r="N79" s="15">
        <f>'12'!D81</f>
        <v>2</v>
      </c>
      <c r="O79" s="15">
        <f>'13'!D81</f>
        <v>2</v>
      </c>
      <c r="P79" s="15">
        <f>'14'!D81</f>
        <v>2</v>
      </c>
      <c r="Q79" s="15">
        <f>'15'!D81</f>
        <v>2</v>
      </c>
      <c r="R79" s="15">
        <f>'16'!D81</f>
        <v>2</v>
      </c>
      <c r="S79" s="15">
        <f>'17'!D81</f>
        <v>2</v>
      </c>
      <c r="T79" s="15">
        <f>'18'!D81</f>
        <v>2</v>
      </c>
      <c r="U79" s="15">
        <f>'19'!D81</f>
        <v>2</v>
      </c>
      <c r="V79" s="15">
        <f>'20'!D81</f>
        <v>2</v>
      </c>
      <c r="W79" s="15">
        <f>'21'!D81</f>
        <v>0</v>
      </c>
      <c r="X79" s="15">
        <f>'22'!D81</f>
        <v>0</v>
      </c>
      <c r="Y79" s="15">
        <f>'23'!D81</f>
        <v>0</v>
      </c>
      <c r="Z79" s="15">
        <f>'24'!D81</f>
        <v>0</v>
      </c>
      <c r="AA79" s="15">
        <f>'25'!D81</f>
        <v>0</v>
      </c>
      <c r="AB79" s="14">
        <f t="shared" si="15"/>
        <v>2</v>
      </c>
    </row>
    <row r="80" spans="1:28">
      <c r="A80" s="11" t="s">
        <v>105</v>
      </c>
      <c r="B80" s="12" t="str">
        <f>'1'!B82:C82</f>
        <v>Пытается писать слова</v>
      </c>
      <c r="C80" s="15">
        <f>'1'!D82</f>
        <v>2</v>
      </c>
      <c r="D80" s="15">
        <f>'2'!D82</f>
        <v>2</v>
      </c>
      <c r="E80" s="15">
        <f>'3'!D82</f>
        <v>2</v>
      </c>
      <c r="F80" s="15">
        <f>'4'!D82</f>
        <v>2</v>
      </c>
      <c r="G80" s="15">
        <f>'5'!D82</f>
        <v>2</v>
      </c>
      <c r="H80" s="15">
        <f>'6'!D82</f>
        <v>2</v>
      </c>
      <c r="I80" s="15">
        <f>'7'!D82</f>
        <v>2</v>
      </c>
      <c r="J80" s="15">
        <f>'8'!D82</f>
        <v>2</v>
      </c>
      <c r="K80" s="15">
        <f>'9'!D82</f>
        <v>2</v>
      </c>
      <c r="L80" s="15">
        <f>'10'!D82</f>
        <v>2</v>
      </c>
      <c r="M80" s="15">
        <f>'11'!D82</f>
        <v>2</v>
      </c>
      <c r="N80" s="15">
        <f>'12'!D82</f>
        <v>2</v>
      </c>
      <c r="O80" s="15">
        <f>'13'!D82</f>
        <v>2</v>
      </c>
      <c r="P80" s="15">
        <f>'14'!D82</f>
        <v>2</v>
      </c>
      <c r="Q80" s="15">
        <f>'15'!D82</f>
        <v>2</v>
      </c>
      <c r="R80" s="15">
        <f>'16'!D82</f>
        <v>2</v>
      </c>
      <c r="S80" s="15">
        <f>'17'!D82</f>
        <v>2</v>
      </c>
      <c r="T80" s="15">
        <f>'18'!D82</f>
        <v>2</v>
      </c>
      <c r="U80" s="15">
        <f>'19'!D82</f>
        <v>2</v>
      </c>
      <c r="V80" s="15">
        <f>'20'!D82</f>
        <v>2</v>
      </c>
      <c r="W80" s="15">
        <f>'21'!D82</f>
        <v>0</v>
      </c>
      <c r="X80" s="15">
        <f>'22'!D82</f>
        <v>0</v>
      </c>
      <c r="Y80" s="15">
        <f>'23'!D82</f>
        <v>0</v>
      </c>
      <c r="Z80" s="15">
        <f>'24'!D82</f>
        <v>0</v>
      </c>
      <c r="AA80" s="15">
        <f>'25'!D82</f>
        <v>0</v>
      </c>
      <c r="AB80" s="14">
        <f t="shared" si="15"/>
        <v>2</v>
      </c>
    </row>
    <row r="81" spans="1:28" ht="20.399999999999999">
      <c r="A81" s="11" t="s">
        <v>106</v>
      </c>
      <c r="B81" s="12" t="str">
        <f>'1'!B83:C83</f>
        <v>Раскрашивает сложные изобразительные формы (не выходит за контур)</v>
      </c>
      <c r="C81" s="15">
        <f>'1'!D83</f>
        <v>2</v>
      </c>
      <c r="D81" s="15">
        <f>'2'!D83</f>
        <v>2</v>
      </c>
      <c r="E81" s="15">
        <f>'3'!D83</f>
        <v>2</v>
      </c>
      <c r="F81" s="15">
        <f>'4'!D83</f>
        <v>2</v>
      </c>
      <c r="G81" s="15">
        <f>'5'!D83</f>
        <v>2</v>
      </c>
      <c r="H81" s="15">
        <f>'6'!D83</f>
        <v>2</v>
      </c>
      <c r="I81" s="15">
        <f>'7'!D83</f>
        <v>2</v>
      </c>
      <c r="J81" s="15">
        <f>'8'!D83</f>
        <v>2</v>
      </c>
      <c r="K81" s="15">
        <f>'9'!D83</f>
        <v>2</v>
      </c>
      <c r="L81" s="15">
        <f>'10'!D83</f>
        <v>2</v>
      </c>
      <c r="M81" s="15">
        <f>'11'!D83</f>
        <v>2</v>
      </c>
      <c r="N81" s="15">
        <f>'12'!D83</f>
        <v>2</v>
      </c>
      <c r="O81" s="15">
        <f>'13'!D83</f>
        <v>2</v>
      </c>
      <c r="P81" s="15">
        <f>'14'!D83</f>
        <v>2</v>
      </c>
      <c r="Q81" s="15">
        <f>'15'!D83</f>
        <v>2</v>
      </c>
      <c r="R81" s="15">
        <f>'16'!D83</f>
        <v>2</v>
      </c>
      <c r="S81" s="15">
        <f>'17'!D83</f>
        <v>2</v>
      </c>
      <c r="T81" s="15">
        <f>'18'!D83</f>
        <v>2</v>
      </c>
      <c r="U81" s="15">
        <f>'19'!D83</f>
        <v>2</v>
      </c>
      <c r="V81" s="15">
        <f>'20'!D83</f>
        <v>2</v>
      </c>
      <c r="W81" s="15">
        <f>'21'!D83</f>
        <v>0</v>
      </c>
      <c r="X81" s="15">
        <f>'22'!D83</f>
        <v>0</v>
      </c>
      <c r="Y81" s="15">
        <f>'23'!D83</f>
        <v>0</v>
      </c>
      <c r="Z81" s="15">
        <f>'24'!D83</f>
        <v>0</v>
      </c>
      <c r="AA81" s="15">
        <f>'25'!D83</f>
        <v>0</v>
      </c>
      <c r="AB81" s="14">
        <f t="shared" si="15"/>
        <v>2</v>
      </c>
    </row>
    <row r="82" spans="1:28" ht="20.399999999999999">
      <c r="A82" s="11" t="s">
        <v>107</v>
      </c>
      <c r="B82" s="12" t="str">
        <f>'1'!B84:C84</f>
        <v>Самостоятельно подбирает цвета, соответствующие изображениям</v>
      </c>
      <c r="C82" s="15">
        <f>'1'!D84</f>
        <v>2</v>
      </c>
      <c r="D82" s="15">
        <f>'2'!D84</f>
        <v>2</v>
      </c>
      <c r="E82" s="15">
        <f>'3'!D84</f>
        <v>2</v>
      </c>
      <c r="F82" s="15">
        <f>'4'!D84</f>
        <v>2</v>
      </c>
      <c r="G82" s="15">
        <f>'5'!D84</f>
        <v>2</v>
      </c>
      <c r="H82" s="15">
        <f>'6'!D84</f>
        <v>2</v>
      </c>
      <c r="I82" s="15">
        <f>'7'!D84</f>
        <v>2</v>
      </c>
      <c r="J82" s="15">
        <f>'8'!D84</f>
        <v>2</v>
      </c>
      <c r="K82" s="15">
        <f>'9'!D84</f>
        <v>2</v>
      </c>
      <c r="L82" s="15">
        <f>'10'!D84</f>
        <v>2</v>
      </c>
      <c r="M82" s="15">
        <f>'11'!D84</f>
        <v>2</v>
      </c>
      <c r="N82" s="15">
        <f>'12'!D84</f>
        <v>2</v>
      </c>
      <c r="O82" s="15">
        <f>'13'!D84</f>
        <v>2</v>
      </c>
      <c r="P82" s="15">
        <f>'14'!D84</f>
        <v>2</v>
      </c>
      <c r="Q82" s="15">
        <f>'15'!D84</f>
        <v>2</v>
      </c>
      <c r="R82" s="15">
        <f>'16'!D84</f>
        <v>2</v>
      </c>
      <c r="S82" s="15">
        <f>'17'!D84</f>
        <v>2</v>
      </c>
      <c r="T82" s="15">
        <f>'18'!D84</f>
        <v>2</v>
      </c>
      <c r="U82" s="15">
        <f>'19'!D84</f>
        <v>2</v>
      </c>
      <c r="V82" s="15">
        <f>'20'!D84</f>
        <v>2</v>
      </c>
      <c r="W82" s="15">
        <f>'21'!D84</f>
        <v>0</v>
      </c>
      <c r="X82" s="15">
        <f>'22'!D84</f>
        <v>0</v>
      </c>
      <c r="Y82" s="15">
        <f>'23'!D84</f>
        <v>0</v>
      </c>
      <c r="Z82" s="15">
        <f>'24'!D84</f>
        <v>0</v>
      </c>
      <c r="AA82" s="15">
        <f>'25'!D84</f>
        <v>0</v>
      </c>
      <c r="AB82" s="14">
        <f t="shared" si="15"/>
        <v>2</v>
      </c>
    </row>
    <row r="83" spans="1:28" ht="30.6">
      <c r="A83" s="11" t="s">
        <v>108</v>
      </c>
      <c r="B83" s="12" t="str">
        <f>'1'!B85:C85</f>
        <v>Рисует сложные,  насыщенные деталями изображения, отчетливо передавая формы предметов</v>
      </c>
      <c r="C83" s="15">
        <f>'1'!D85</f>
        <v>3</v>
      </c>
      <c r="D83" s="15">
        <f>'2'!D85</f>
        <v>3</v>
      </c>
      <c r="E83" s="15">
        <f>'3'!D85</f>
        <v>3</v>
      </c>
      <c r="F83" s="15">
        <f>'4'!D85</f>
        <v>3</v>
      </c>
      <c r="G83" s="15">
        <f>'5'!D85</f>
        <v>3</v>
      </c>
      <c r="H83" s="15">
        <f>'6'!D85</f>
        <v>3</v>
      </c>
      <c r="I83" s="15">
        <f>'7'!D85</f>
        <v>3</v>
      </c>
      <c r="J83" s="15">
        <f>'8'!D85</f>
        <v>3</v>
      </c>
      <c r="K83" s="15">
        <f>'9'!D85</f>
        <v>3</v>
      </c>
      <c r="L83" s="15">
        <f>'10'!D85</f>
        <v>3</v>
      </c>
      <c r="M83" s="15">
        <f>'11'!D85</f>
        <v>3</v>
      </c>
      <c r="N83" s="15">
        <f>'12'!D85</f>
        <v>3</v>
      </c>
      <c r="O83" s="15">
        <f>'13'!D85</f>
        <v>3</v>
      </c>
      <c r="P83" s="15">
        <f>'14'!D85</f>
        <v>3</v>
      </c>
      <c r="Q83" s="15">
        <f>'15'!D85</f>
        <v>3</v>
      </c>
      <c r="R83" s="15">
        <f>'16'!D85</f>
        <v>3</v>
      </c>
      <c r="S83" s="15">
        <f>'17'!D85</f>
        <v>3</v>
      </c>
      <c r="T83" s="15">
        <f>'18'!D85</f>
        <v>3</v>
      </c>
      <c r="U83" s="15">
        <f>'19'!D85</f>
        <v>3</v>
      </c>
      <c r="V83" s="15">
        <f>'20'!D85</f>
        <v>3</v>
      </c>
      <c r="W83" s="15">
        <f>'21'!D85</f>
        <v>0</v>
      </c>
      <c r="X83" s="15">
        <f>'22'!D85</f>
        <v>0</v>
      </c>
      <c r="Y83" s="15">
        <f>'23'!D85</f>
        <v>0</v>
      </c>
      <c r="Z83" s="15">
        <f>'24'!D85</f>
        <v>0</v>
      </c>
      <c r="AA83" s="15">
        <f>'25'!D85</f>
        <v>0</v>
      </c>
      <c r="AB83" s="14">
        <f t="shared" si="15"/>
        <v>3</v>
      </c>
    </row>
    <row r="84" spans="1:28" ht="20.399999999999999">
      <c r="A84" s="11" t="s">
        <v>109</v>
      </c>
      <c r="B84" s="12" t="str">
        <f>'1'!B86:C86</f>
        <v>Лепит из пластилина / глины простые заданные формы</v>
      </c>
      <c r="C84" s="15">
        <f>'1'!D86</f>
        <v>3</v>
      </c>
      <c r="D84" s="15">
        <f>'2'!D86</f>
        <v>3</v>
      </c>
      <c r="E84" s="15">
        <f>'3'!D86</f>
        <v>3</v>
      </c>
      <c r="F84" s="15">
        <f>'4'!D86</f>
        <v>3</v>
      </c>
      <c r="G84" s="15">
        <f>'5'!D86</f>
        <v>3</v>
      </c>
      <c r="H84" s="15">
        <f>'6'!D86</f>
        <v>3</v>
      </c>
      <c r="I84" s="15">
        <f>'7'!D86</f>
        <v>3</v>
      </c>
      <c r="J84" s="15">
        <f>'8'!D86</f>
        <v>3</v>
      </c>
      <c r="K84" s="15">
        <f>'9'!D86</f>
        <v>3</v>
      </c>
      <c r="L84" s="15">
        <f>'10'!D86</f>
        <v>3</v>
      </c>
      <c r="M84" s="15">
        <f>'11'!D86</f>
        <v>3</v>
      </c>
      <c r="N84" s="15">
        <f>'12'!D86</f>
        <v>3</v>
      </c>
      <c r="O84" s="15">
        <f>'13'!D86</f>
        <v>3</v>
      </c>
      <c r="P84" s="15">
        <f>'14'!D86</f>
        <v>3</v>
      </c>
      <c r="Q84" s="15">
        <f>'15'!D86</f>
        <v>3</v>
      </c>
      <c r="R84" s="15">
        <f>'16'!D86</f>
        <v>3</v>
      </c>
      <c r="S84" s="15">
        <f>'17'!D86</f>
        <v>3</v>
      </c>
      <c r="T84" s="15">
        <f>'18'!D86</f>
        <v>3</v>
      </c>
      <c r="U84" s="15">
        <f>'19'!D86</f>
        <v>3</v>
      </c>
      <c r="V84" s="15">
        <f>'20'!D86</f>
        <v>3</v>
      </c>
      <c r="W84" s="15">
        <f>'21'!D86</f>
        <v>0</v>
      </c>
      <c r="X84" s="15">
        <f>'22'!D86</f>
        <v>0</v>
      </c>
      <c r="Y84" s="15">
        <f>'23'!D86</f>
        <v>0</v>
      </c>
      <c r="Z84" s="15">
        <f>'24'!D86</f>
        <v>0</v>
      </c>
      <c r="AA84" s="15">
        <f>'25'!D86</f>
        <v>0</v>
      </c>
      <c r="AB84" s="14">
        <f t="shared" si="15"/>
        <v>3</v>
      </c>
    </row>
    <row r="85" spans="1:28" ht="20.399999999999999">
      <c r="A85" s="11" t="s">
        <v>110</v>
      </c>
      <c r="B85" s="12" t="str">
        <f>'1'!B87:C87</f>
        <v>Лепит из пластилина / глины различные предметы, состоящие из нескольких частей</v>
      </c>
      <c r="C85" s="15">
        <f>'1'!D87</f>
        <v>3</v>
      </c>
      <c r="D85" s="15">
        <f>'2'!D87</f>
        <v>3</v>
      </c>
      <c r="E85" s="15">
        <f>'3'!D87</f>
        <v>3</v>
      </c>
      <c r="F85" s="15">
        <f>'4'!D87</f>
        <v>3</v>
      </c>
      <c r="G85" s="15">
        <f>'5'!D87</f>
        <v>3</v>
      </c>
      <c r="H85" s="15">
        <f>'6'!D87</f>
        <v>3</v>
      </c>
      <c r="I85" s="15">
        <f>'7'!D87</f>
        <v>3</v>
      </c>
      <c r="J85" s="15">
        <f>'8'!D87</f>
        <v>3</v>
      </c>
      <c r="K85" s="15">
        <f>'9'!D87</f>
        <v>3</v>
      </c>
      <c r="L85" s="15">
        <f>'10'!D87</f>
        <v>3</v>
      </c>
      <c r="M85" s="15">
        <f>'11'!D87</f>
        <v>3</v>
      </c>
      <c r="N85" s="15">
        <f>'12'!D87</f>
        <v>3</v>
      </c>
      <c r="O85" s="15">
        <f>'13'!D87</f>
        <v>3</v>
      </c>
      <c r="P85" s="15">
        <f>'14'!D87</f>
        <v>3</v>
      </c>
      <c r="Q85" s="15">
        <f>'15'!D87</f>
        <v>3</v>
      </c>
      <c r="R85" s="15">
        <f>'16'!D87</f>
        <v>3</v>
      </c>
      <c r="S85" s="15">
        <f>'17'!D87</f>
        <v>3</v>
      </c>
      <c r="T85" s="15">
        <f>'18'!D87</f>
        <v>3</v>
      </c>
      <c r="U85" s="15">
        <f>'19'!D87</f>
        <v>3</v>
      </c>
      <c r="V85" s="15">
        <f>'20'!D87</f>
        <v>3</v>
      </c>
      <c r="W85" s="15">
        <f>'21'!D87</f>
        <v>0</v>
      </c>
      <c r="X85" s="15">
        <f>'22'!D87</f>
        <v>0</v>
      </c>
      <c r="Y85" s="15">
        <f>'23'!D87</f>
        <v>0</v>
      </c>
      <c r="Z85" s="15">
        <f>'24'!D87</f>
        <v>0</v>
      </c>
      <c r="AA85" s="15">
        <f>'25'!D87</f>
        <v>0</v>
      </c>
      <c r="AB85" s="14">
        <f t="shared" si="15"/>
        <v>3</v>
      </c>
    </row>
    <row r="86" spans="1:28" ht="20.399999999999999">
      <c r="A86" s="11" t="s">
        <v>111</v>
      </c>
      <c r="B86" s="12" t="str">
        <f>'1'!B88:C88</f>
        <v>Лепит из пластилина / глины фигурки животных, людей</v>
      </c>
      <c r="C86" s="15">
        <f>'1'!D88</f>
        <v>3</v>
      </c>
      <c r="D86" s="15">
        <f>'2'!D88</f>
        <v>3</v>
      </c>
      <c r="E86" s="15">
        <f>'3'!D88</f>
        <v>3</v>
      </c>
      <c r="F86" s="15">
        <f>'4'!D88</f>
        <v>3</v>
      </c>
      <c r="G86" s="15">
        <f>'5'!D88</f>
        <v>3</v>
      </c>
      <c r="H86" s="15">
        <f>'6'!D88</f>
        <v>3</v>
      </c>
      <c r="I86" s="15">
        <f>'7'!D88</f>
        <v>3</v>
      </c>
      <c r="J86" s="15">
        <f>'8'!D88</f>
        <v>3</v>
      </c>
      <c r="K86" s="15">
        <f>'9'!D88</f>
        <v>3</v>
      </c>
      <c r="L86" s="15">
        <f>'10'!D88</f>
        <v>3</v>
      </c>
      <c r="M86" s="15">
        <f>'11'!D88</f>
        <v>3</v>
      </c>
      <c r="N86" s="15">
        <f>'12'!D88</f>
        <v>3</v>
      </c>
      <c r="O86" s="15">
        <f>'13'!D88</f>
        <v>3</v>
      </c>
      <c r="P86" s="15">
        <f>'14'!D88</f>
        <v>3</v>
      </c>
      <c r="Q86" s="15">
        <f>'15'!D88</f>
        <v>3</v>
      </c>
      <c r="R86" s="15">
        <f>'16'!D88</f>
        <v>3</v>
      </c>
      <c r="S86" s="15">
        <f>'17'!D88</f>
        <v>3</v>
      </c>
      <c r="T86" s="15">
        <f>'18'!D88</f>
        <v>3</v>
      </c>
      <c r="U86" s="15">
        <f>'19'!D88</f>
        <v>3</v>
      </c>
      <c r="V86" s="15">
        <f>'20'!D88</f>
        <v>3</v>
      </c>
      <c r="W86" s="15">
        <f>'21'!D88</f>
        <v>0</v>
      </c>
      <c r="X86" s="15">
        <f>'22'!D88</f>
        <v>0</v>
      </c>
      <c r="Y86" s="15">
        <f>'23'!D88</f>
        <v>0</v>
      </c>
      <c r="Z86" s="15">
        <f>'24'!D88</f>
        <v>0</v>
      </c>
      <c r="AA86" s="15">
        <f>'25'!D88</f>
        <v>0</v>
      </c>
      <c r="AB86" s="14">
        <f t="shared" si="15"/>
        <v>3</v>
      </c>
    </row>
    <row r="87" spans="1:28" ht="20.399999999999999">
      <c r="A87" s="11" t="s">
        <v>112</v>
      </c>
      <c r="B87" s="12" t="str">
        <f>'1'!B89:C89</f>
        <v>Самостоятельно вырезает из бумаги фигуры для аппликации по контуру</v>
      </c>
      <c r="C87" s="15">
        <f>'1'!D89</f>
        <v>3</v>
      </c>
      <c r="D87" s="15">
        <f>'2'!D89</f>
        <v>3</v>
      </c>
      <c r="E87" s="15">
        <f>'3'!D89</f>
        <v>3</v>
      </c>
      <c r="F87" s="15">
        <f>'4'!D89</f>
        <v>3</v>
      </c>
      <c r="G87" s="15">
        <f>'5'!D89</f>
        <v>3</v>
      </c>
      <c r="H87" s="15">
        <f>'6'!D89</f>
        <v>3</v>
      </c>
      <c r="I87" s="15">
        <f>'7'!D89</f>
        <v>3</v>
      </c>
      <c r="J87" s="15">
        <f>'8'!D89</f>
        <v>3</v>
      </c>
      <c r="K87" s="15">
        <f>'9'!D89</f>
        <v>3</v>
      </c>
      <c r="L87" s="15">
        <f>'10'!D89</f>
        <v>3</v>
      </c>
      <c r="M87" s="15">
        <f>'11'!D89</f>
        <v>3</v>
      </c>
      <c r="N87" s="15">
        <f>'12'!D89</f>
        <v>3</v>
      </c>
      <c r="O87" s="15">
        <f>'13'!D89</f>
        <v>3</v>
      </c>
      <c r="P87" s="15">
        <f>'14'!D89</f>
        <v>3</v>
      </c>
      <c r="Q87" s="15">
        <f>'15'!D89</f>
        <v>3</v>
      </c>
      <c r="R87" s="15">
        <f>'16'!D89</f>
        <v>3</v>
      </c>
      <c r="S87" s="15">
        <f>'17'!D89</f>
        <v>3</v>
      </c>
      <c r="T87" s="15">
        <f>'18'!D89</f>
        <v>3</v>
      </c>
      <c r="U87" s="15">
        <f>'19'!D89</f>
        <v>3</v>
      </c>
      <c r="V87" s="15">
        <f>'20'!D89</f>
        <v>3</v>
      </c>
      <c r="W87" s="15">
        <f>'21'!D89</f>
        <v>0</v>
      </c>
      <c r="X87" s="15">
        <f>'22'!D89</f>
        <v>0</v>
      </c>
      <c r="Y87" s="15">
        <f>'23'!D89</f>
        <v>0</v>
      </c>
      <c r="Z87" s="15">
        <f>'24'!D89</f>
        <v>0</v>
      </c>
      <c r="AA87" s="15">
        <f>'25'!D89</f>
        <v>0</v>
      </c>
      <c r="AB87" s="14">
        <f t="shared" si="15"/>
        <v>3</v>
      </c>
    </row>
    <row r="88" spans="1:28" ht="20.399999999999999">
      <c r="A88" s="11" t="s">
        <v>113</v>
      </c>
      <c r="B88" s="12" t="str">
        <f>'1'!B90:C90</f>
        <v>Самостоятельно делает аппликации из нескольких фигур</v>
      </c>
      <c r="C88" s="15">
        <f>'1'!D90</f>
        <v>3</v>
      </c>
      <c r="D88" s="15">
        <f>'2'!D90</f>
        <v>3</v>
      </c>
      <c r="E88" s="15">
        <f>'3'!D90</f>
        <v>3</v>
      </c>
      <c r="F88" s="15">
        <f>'4'!D90</f>
        <v>3</v>
      </c>
      <c r="G88" s="15">
        <f>'5'!D90</f>
        <v>3</v>
      </c>
      <c r="H88" s="15">
        <f>'6'!D90</f>
        <v>3</v>
      </c>
      <c r="I88" s="15">
        <f>'7'!D90</f>
        <v>3</v>
      </c>
      <c r="J88" s="15">
        <f>'8'!D90</f>
        <v>3</v>
      </c>
      <c r="K88" s="15">
        <f>'9'!D90</f>
        <v>3</v>
      </c>
      <c r="L88" s="15">
        <f>'10'!D90</f>
        <v>3</v>
      </c>
      <c r="M88" s="15">
        <f>'11'!D90</f>
        <v>3</v>
      </c>
      <c r="N88" s="15">
        <f>'12'!D90</f>
        <v>3</v>
      </c>
      <c r="O88" s="15">
        <f>'13'!D90</f>
        <v>3</v>
      </c>
      <c r="P88" s="15">
        <f>'14'!D90</f>
        <v>3</v>
      </c>
      <c r="Q88" s="15">
        <f>'15'!D90</f>
        <v>3</v>
      </c>
      <c r="R88" s="15">
        <f>'16'!D90</f>
        <v>3</v>
      </c>
      <c r="S88" s="15">
        <f>'17'!D90</f>
        <v>3</v>
      </c>
      <c r="T88" s="15">
        <f>'18'!D90</f>
        <v>3</v>
      </c>
      <c r="U88" s="15">
        <f>'19'!D90</f>
        <v>3</v>
      </c>
      <c r="V88" s="15">
        <f>'20'!D90</f>
        <v>3</v>
      </c>
      <c r="W88" s="15">
        <f>'21'!D90</f>
        <v>0</v>
      </c>
      <c r="X88" s="15">
        <f>'22'!D90</f>
        <v>0</v>
      </c>
      <c r="Y88" s="15">
        <f>'23'!D90</f>
        <v>0</v>
      </c>
      <c r="Z88" s="15">
        <f>'24'!D90</f>
        <v>0</v>
      </c>
      <c r="AA88" s="15">
        <f>'25'!D90</f>
        <v>0</v>
      </c>
      <c r="AB88" s="14">
        <f t="shared" si="15"/>
        <v>3</v>
      </c>
    </row>
    <row r="89" spans="1:28">
      <c r="A89" s="11" t="s">
        <v>114</v>
      </c>
      <c r="B89" s="12" t="str">
        <f>'1'!B91:C91</f>
        <v>Складывает сложную мозаику по образцу</v>
      </c>
      <c r="C89" s="15">
        <f>'1'!D91</f>
        <v>3</v>
      </c>
      <c r="D89" s="15">
        <f>'2'!D91</f>
        <v>3</v>
      </c>
      <c r="E89" s="15">
        <f>'3'!D91</f>
        <v>3</v>
      </c>
      <c r="F89" s="15">
        <f>'4'!D91</f>
        <v>3</v>
      </c>
      <c r="G89" s="15">
        <f>'5'!D91</f>
        <v>3</v>
      </c>
      <c r="H89" s="15">
        <f>'6'!D91</f>
        <v>3</v>
      </c>
      <c r="I89" s="15">
        <f>'7'!D91</f>
        <v>3</v>
      </c>
      <c r="J89" s="15">
        <f>'8'!D91</f>
        <v>3</v>
      </c>
      <c r="K89" s="15">
        <f>'9'!D91</f>
        <v>3</v>
      </c>
      <c r="L89" s="15">
        <f>'10'!D91</f>
        <v>3</v>
      </c>
      <c r="M89" s="15">
        <f>'11'!D91</f>
        <v>3</v>
      </c>
      <c r="N89" s="15">
        <f>'12'!D91</f>
        <v>3</v>
      </c>
      <c r="O89" s="15">
        <f>'13'!D91</f>
        <v>3</v>
      </c>
      <c r="P89" s="15">
        <f>'14'!D91</f>
        <v>3</v>
      </c>
      <c r="Q89" s="15">
        <f>'15'!D91</f>
        <v>3</v>
      </c>
      <c r="R89" s="15">
        <f>'16'!D91</f>
        <v>3</v>
      </c>
      <c r="S89" s="15">
        <f>'17'!D91</f>
        <v>3</v>
      </c>
      <c r="T89" s="15">
        <f>'18'!D91</f>
        <v>3</v>
      </c>
      <c r="U89" s="15">
        <f>'19'!D91</f>
        <v>3</v>
      </c>
      <c r="V89" s="15">
        <f>'20'!D91</f>
        <v>3</v>
      </c>
      <c r="W89" s="15">
        <f>'21'!D91</f>
        <v>0</v>
      </c>
      <c r="X89" s="15">
        <f>'22'!D91</f>
        <v>0</v>
      </c>
      <c r="Y89" s="15">
        <f>'23'!D91</f>
        <v>0</v>
      </c>
      <c r="Z89" s="15">
        <f>'24'!D91</f>
        <v>0</v>
      </c>
      <c r="AA89" s="15">
        <f>'25'!D91</f>
        <v>0</v>
      </c>
      <c r="AB89" s="14">
        <f t="shared" si="15"/>
        <v>3</v>
      </c>
    </row>
    <row r="90" spans="1:28" ht="20.399999999999999">
      <c r="A90" s="11" t="s">
        <v>115</v>
      </c>
      <c r="B90" s="12" t="str">
        <f>'1'!B92:C92</f>
        <v>Собирает детали простого конструктора в предметы (домик, елочка, самолет)</v>
      </c>
      <c r="C90" s="15">
        <f>'1'!D92</f>
        <v>3</v>
      </c>
      <c r="D90" s="15">
        <f>'2'!D92</f>
        <v>3</v>
      </c>
      <c r="E90" s="15">
        <f>'3'!D92</f>
        <v>3</v>
      </c>
      <c r="F90" s="15">
        <f>'4'!D92</f>
        <v>3</v>
      </c>
      <c r="G90" s="15">
        <f>'5'!D92</f>
        <v>3</v>
      </c>
      <c r="H90" s="15">
        <f>'6'!D92</f>
        <v>3</v>
      </c>
      <c r="I90" s="15">
        <f>'7'!D92</f>
        <v>3</v>
      </c>
      <c r="J90" s="15">
        <f>'8'!D92</f>
        <v>3</v>
      </c>
      <c r="K90" s="15">
        <f>'9'!D92</f>
        <v>3</v>
      </c>
      <c r="L90" s="15">
        <f>'10'!D92</f>
        <v>3</v>
      </c>
      <c r="M90" s="15">
        <f>'11'!D92</f>
        <v>3</v>
      </c>
      <c r="N90" s="15">
        <f>'12'!D92</f>
        <v>3</v>
      </c>
      <c r="O90" s="15">
        <f>'13'!D92</f>
        <v>3</v>
      </c>
      <c r="P90" s="15">
        <f>'14'!D92</f>
        <v>3</v>
      </c>
      <c r="Q90" s="15">
        <f>'15'!D92</f>
        <v>3</v>
      </c>
      <c r="R90" s="15">
        <f>'16'!D92</f>
        <v>3</v>
      </c>
      <c r="S90" s="15">
        <f>'17'!D92</f>
        <v>3</v>
      </c>
      <c r="T90" s="15">
        <f>'18'!D92</f>
        <v>3</v>
      </c>
      <c r="U90" s="15">
        <f>'19'!D92</f>
        <v>3</v>
      </c>
      <c r="V90" s="15">
        <f>'20'!D92</f>
        <v>3</v>
      </c>
      <c r="W90" s="15">
        <f>'21'!D92</f>
        <v>0</v>
      </c>
      <c r="X90" s="15">
        <f>'22'!D92</f>
        <v>0</v>
      </c>
      <c r="Y90" s="15">
        <f>'23'!D92</f>
        <v>0</v>
      </c>
      <c r="Z90" s="15">
        <f>'24'!D92</f>
        <v>0</v>
      </c>
      <c r="AA90" s="15">
        <f>'25'!D92</f>
        <v>0</v>
      </c>
      <c r="AB90" s="14">
        <f t="shared" si="15"/>
        <v>3</v>
      </c>
    </row>
    <row r="91" spans="1:28" ht="20.399999999999999">
      <c r="A91" s="11" t="s">
        <v>116</v>
      </c>
      <c r="B91" s="12" t="str">
        <f>'1'!B93:C93</f>
        <v>Собирает из конструктора объекты различной сложности по образцу</v>
      </c>
      <c r="C91" s="15">
        <f>'1'!D93</f>
        <v>3</v>
      </c>
      <c r="D91" s="15">
        <f>'2'!D93</f>
        <v>3</v>
      </c>
      <c r="E91" s="15">
        <f>'3'!D93</f>
        <v>3</v>
      </c>
      <c r="F91" s="15">
        <f>'4'!D93</f>
        <v>3</v>
      </c>
      <c r="G91" s="15">
        <f>'5'!D93</f>
        <v>3</v>
      </c>
      <c r="H91" s="15">
        <f>'6'!D93</f>
        <v>3</v>
      </c>
      <c r="I91" s="15">
        <f>'7'!D93</f>
        <v>3</v>
      </c>
      <c r="J91" s="15">
        <f>'8'!D93</f>
        <v>3</v>
      </c>
      <c r="K91" s="15">
        <f>'9'!D93</f>
        <v>3</v>
      </c>
      <c r="L91" s="15">
        <f>'10'!D93</f>
        <v>3</v>
      </c>
      <c r="M91" s="15">
        <f>'11'!D93</f>
        <v>3</v>
      </c>
      <c r="N91" s="15">
        <f>'12'!D93</f>
        <v>3</v>
      </c>
      <c r="O91" s="15">
        <f>'13'!D93</f>
        <v>3</v>
      </c>
      <c r="P91" s="15">
        <f>'14'!D93</f>
        <v>3</v>
      </c>
      <c r="Q91" s="15">
        <f>'15'!D93</f>
        <v>3</v>
      </c>
      <c r="R91" s="15">
        <f>'16'!D93</f>
        <v>3</v>
      </c>
      <c r="S91" s="15">
        <f>'17'!D93</f>
        <v>3</v>
      </c>
      <c r="T91" s="15">
        <f>'18'!D93</f>
        <v>3</v>
      </c>
      <c r="U91" s="15">
        <f>'19'!D93</f>
        <v>3</v>
      </c>
      <c r="V91" s="15">
        <f>'20'!D93</f>
        <v>3</v>
      </c>
      <c r="W91" s="15">
        <f>'21'!D93</f>
        <v>0</v>
      </c>
      <c r="X91" s="15">
        <f>'22'!D93</f>
        <v>0</v>
      </c>
      <c r="Y91" s="15">
        <f>'23'!D93</f>
        <v>0</v>
      </c>
      <c r="Z91" s="15">
        <f>'24'!D93</f>
        <v>0</v>
      </c>
      <c r="AA91" s="15">
        <f>'25'!D93</f>
        <v>0</v>
      </c>
      <c r="AB91" s="14">
        <f t="shared" si="15"/>
        <v>3</v>
      </c>
    </row>
    <row r="92" spans="1:28">
      <c r="A92" s="11" t="s">
        <v>117</v>
      </c>
      <c r="B92" s="12" t="str">
        <f>'1'!B94:C94</f>
        <v>Создает собственные схемы и модели</v>
      </c>
      <c r="C92" s="15">
        <f>'1'!D94</f>
        <v>3</v>
      </c>
      <c r="D92" s="15">
        <f>'2'!D94</f>
        <v>3</v>
      </c>
      <c r="E92" s="15">
        <f>'3'!D94</f>
        <v>3</v>
      </c>
      <c r="F92" s="15">
        <f>'4'!D94</f>
        <v>3</v>
      </c>
      <c r="G92" s="15">
        <f>'5'!D94</f>
        <v>3</v>
      </c>
      <c r="H92" s="15">
        <f>'6'!D94</f>
        <v>3</v>
      </c>
      <c r="I92" s="15">
        <f>'7'!D94</f>
        <v>3</v>
      </c>
      <c r="J92" s="15">
        <f>'8'!D94</f>
        <v>3</v>
      </c>
      <c r="K92" s="15">
        <f>'9'!D94</f>
        <v>3</v>
      </c>
      <c r="L92" s="15">
        <f>'10'!D94</f>
        <v>3</v>
      </c>
      <c r="M92" s="15">
        <f>'11'!D94</f>
        <v>3</v>
      </c>
      <c r="N92" s="15">
        <f>'12'!D94</f>
        <v>3</v>
      </c>
      <c r="O92" s="15">
        <f>'13'!D94</f>
        <v>3</v>
      </c>
      <c r="P92" s="15">
        <f>'14'!D94</f>
        <v>3</v>
      </c>
      <c r="Q92" s="15">
        <f>'15'!D94</f>
        <v>3</v>
      </c>
      <c r="R92" s="15">
        <f>'16'!D94</f>
        <v>3</v>
      </c>
      <c r="S92" s="15">
        <f>'17'!D94</f>
        <v>3</v>
      </c>
      <c r="T92" s="15">
        <f>'18'!D94</f>
        <v>3</v>
      </c>
      <c r="U92" s="15">
        <f>'19'!D94</f>
        <v>3</v>
      </c>
      <c r="V92" s="15">
        <f>'20'!D94</f>
        <v>3</v>
      </c>
      <c r="W92" s="15">
        <f>'21'!D94</f>
        <v>0</v>
      </c>
      <c r="X92" s="15">
        <f>'22'!D94</f>
        <v>0</v>
      </c>
      <c r="Y92" s="15">
        <f>'23'!D94</f>
        <v>0</v>
      </c>
      <c r="Z92" s="15">
        <f>'24'!D94</f>
        <v>0</v>
      </c>
      <c r="AA92" s="15">
        <f>'25'!D94</f>
        <v>0</v>
      </c>
      <c r="AB92" s="14">
        <f t="shared" si="15"/>
        <v>3</v>
      </c>
    </row>
    <row r="93" spans="1:28" ht="30.6">
      <c r="A93" s="11" t="s">
        <v>118</v>
      </c>
      <c r="B93" s="12" t="str">
        <f>'1'!B95:C95</f>
        <v>Совместно со взрослым охотно пересказывает потешки, знакомые сказки, играет со звуками, рифмами, словом</v>
      </c>
      <c r="C93" s="15">
        <f>'1'!D95</f>
        <v>3</v>
      </c>
      <c r="D93" s="15">
        <f>'2'!D95</f>
        <v>3</v>
      </c>
      <c r="E93" s="15">
        <f>'3'!D95</f>
        <v>3</v>
      </c>
      <c r="F93" s="15">
        <f>'4'!D95</f>
        <v>3</v>
      </c>
      <c r="G93" s="15">
        <f>'5'!D95</f>
        <v>3</v>
      </c>
      <c r="H93" s="15">
        <f>'6'!D95</f>
        <v>3</v>
      </c>
      <c r="I93" s="15">
        <f>'7'!D95</f>
        <v>3</v>
      </c>
      <c r="J93" s="15">
        <f>'8'!D95</f>
        <v>3</v>
      </c>
      <c r="K93" s="15">
        <f>'9'!D95</f>
        <v>3</v>
      </c>
      <c r="L93" s="15">
        <f>'10'!D95</f>
        <v>3</v>
      </c>
      <c r="M93" s="15">
        <f>'11'!D95</f>
        <v>3</v>
      </c>
      <c r="N93" s="15">
        <f>'12'!D95</f>
        <v>3</v>
      </c>
      <c r="O93" s="15">
        <f>'13'!D95</f>
        <v>3</v>
      </c>
      <c r="P93" s="15">
        <f>'14'!D95</f>
        <v>3</v>
      </c>
      <c r="Q93" s="15">
        <f>'15'!D95</f>
        <v>3</v>
      </c>
      <c r="R93" s="15">
        <f>'16'!D95</f>
        <v>3</v>
      </c>
      <c r="S93" s="15">
        <f>'17'!D95</f>
        <v>3</v>
      </c>
      <c r="T93" s="15">
        <f>'18'!D95</f>
        <v>3</v>
      </c>
      <c r="U93" s="15">
        <f>'19'!D95</f>
        <v>3</v>
      </c>
      <c r="V93" s="15">
        <f>'20'!D95</f>
        <v>3</v>
      </c>
      <c r="W93" s="15">
        <f>'21'!D95</f>
        <v>0</v>
      </c>
      <c r="X93" s="15">
        <f>'22'!D95</f>
        <v>0</v>
      </c>
      <c r="Y93" s="15">
        <f>'23'!D95</f>
        <v>0</v>
      </c>
      <c r="Z93" s="15">
        <f>'24'!D95</f>
        <v>0</v>
      </c>
      <c r="AA93" s="15">
        <f>'25'!D95</f>
        <v>0</v>
      </c>
      <c r="AB93" s="14">
        <f t="shared" si="15"/>
        <v>3</v>
      </c>
    </row>
    <row r="94" spans="1:28">
      <c r="A94" s="11" t="s">
        <v>119</v>
      </c>
      <c r="B94" s="12" t="str">
        <f>'1'!B96:C96</f>
        <v xml:space="preserve">Самостоятельно одевается, раздевается </v>
      </c>
      <c r="C94" s="15">
        <f>'1'!D96</f>
        <v>3</v>
      </c>
      <c r="D94" s="15">
        <f>'2'!D96</f>
        <v>3</v>
      </c>
      <c r="E94" s="15">
        <f>'3'!D96</f>
        <v>3</v>
      </c>
      <c r="F94" s="15">
        <f>'4'!D96</f>
        <v>3</v>
      </c>
      <c r="G94" s="15">
        <f>'5'!D96</f>
        <v>3</v>
      </c>
      <c r="H94" s="15">
        <f>'6'!D96</f>
        <v>3</v>
      </c>
      <c r="I94" s="15">
        <f>'7'!D96</f>
        <v>3</v>
      </c>
      <c r="J94" s="15">
        <f>'8'!D96</f>
        <v>3</v>
      </c>
      <c r="K94" s="15">
        <f>'9'!D96</f>
        <v>3</v>
      </c>
      <c r="L94" s="15">
        <f>'10'!D96</f>
        <v>3</v>
      </c>
      <c r="M94" s="15">
        <f>'11'!D96</f>
        <v>3</v>
      </c>
      <c r="N94" s="15">
        <f>'12'!D96</f>
        <v>3</v>
      </c>
      <c r="O94" s="15">
        <f>'13'!D96</f>
        <v>3</v>
      </c>
      <c r="P94" s="15">
        <f>'14'!D96</f>
        <v>3</v>
      </c>
      <c r="Q94" s="15">
        <f>'15'!D96</f>
        <v>3</v>
      </c>
      <c r="R94" s="15">
        <f>'16'!D96</f>
        <v>3</v>
      </c>
      <c r="S94" s="15">
        <f>'17'!D96</f>
        <v>3</v>
      </c>
      <c r="T94" s="15">
        <f>'18'!D96</f>
        <v>3</v>
      </c>
      <c r="U94" s="15">
        <f>'19'!D96</f>
        <v>3</v>
      </c>
      <c r="V94" s="15">
        <f>'20'!D96</f>
        <v>3</v>
      </c>
      <c r="W94" s="15">
        <f>'21'!D96</f>
        <v>0</v>
      </c>
      <c r="X94" s="15">
        <f>'22'!D96</f>
        <v>0</v>
      </c>
      <c r="Y94" s="15">
        <f>'23'!D96</f>
        <v>0</v>
      </c>
      <c r="Z94" s="15">
        <f>'24'!D96</f>
        <v>0</v>
      </c>
      <c r="AA94" s="15">
        <f>'25'!D96</f>
        <v>0</v>
      </c>
      <c r="AB94" s="14">
        <f t="shared" si="15"/>
        <v>3</v>
      </c>
    </row>
    <row r="95" spans="1:28" ht="30.6">
      <c r="A95" s="11" t="s">
        <v>120</v>
      </c>
      <c r="B95" s="12" t="str">
        <f>'1'!B97:C97</f>
        <v>Самостоятельно выбирает и обосновывает выбор вида, способа и средств продуктивной деятельности</v>
      </c>
      <c r="C95" s="15">
        <f>'1'!D97</f>
        <v>3</v>
      </c>
      <c r="D95" s="15">
        <f>'2'!D97</f>
        <v>3</v>
      </c>
      <c r="E95" s="15">
        <f>'3'!D97</f>
        <v>3</v>
      </c>
      <c r="F95" s="15">
        <f>'4'!D97</f>
        <v>3</v>
      </c>
      <c r="G95" s="15">
        <f>'5'!D97</f>
        <v>3</v>
      </c>
      <c r="H95" s="15">
        <f>'6'!D97</f>
        <v>3</v>
      </c>
      <c r="I95" s="15">
        <f>'7'!D97</f>
        <v>3</v>
      </c>
      <c r="J95" s="15">
        <f>'8'!D97</f>
        <v>3</v>
      </c>
      <c r="K95" s="15">
        <f>'9'!D97</f>
        <v>3</v>
      </c>
      <c r="L95" s="15">
        <f>'10'!D97</f>
        <v>3</v>
      </c>
      <c r="M95" s="15">
        <f>'11'!D97</f>
        <v>3</v>
      </c>
      <c r="N95" s="15">
        <f>'12'!D97</f>
        <v>3</v>
      </c>
      <c r="O95" s="15">
        <f>'13'!D97</f>
        <v>3</v>
      </c>
      <c r="P95" s="15">
        <f>'14'!D97</f>
        <v>3</v>
      </c>
      <c r="Q95" s="15">
        <f>'15'!D97</f>
        <v>3</v>
      </c>
      <c r="R95" s="15">
        <f>'16'!D97</f>
        <v>3</v>
      </c>
      <c r="S95" s="15">
        <f>'17'!D97</f>
        <v>3</v>
      </c>
      <c r="T95" s="15">
        <f>'18'!D97</f>
        <v>3</v>
      </c>
      <c r="U95" s="15">
        <f>'19'!D97</f>
        <v>3</v>
      </c>
      <c r="V95" s="15">
        <f>'20'!D97</f>
        <v>3</v>
      </c>
      <c r="W95" s="15">
        <f>'21'!D97</f>
        <v>0</v>
      </c>
      <c r="X95" s="15">
        <f>'22'!D97</f>
        <v>0</v>
      </c>
      <c r="Y95" s="15">
        <f>'23'!D97</f>
        <v>0</v>
      </c>
      <c r="Z95" s="15">
        <f>'24'!D97</f>
        <v>0</v>
      </c>
      <c r="AA95" s="15">
        <f>'25'!D97</f>
        <v>0</v>
      </c>
      <c r="AB95" s="14">
        <f t="shared" si="15"/>
        <v>3</v>
      </c>
    </row>
    <row r="96" spans="1:28" ht="30.6">
      <c r="A96" s="11" t="s">
        <v>121</v>
      </c>
      <c r="B96" s="12" t="str">
        <f>'1'!B98:C98</f>
        <v>Убирает материалы по окончанию работы (иногда с напоминанием взрослого), определяет значимость порядка</v>
      </c>
      <c r="C96" s="15">
        <f>'1'!D98</f>
        <v>3</v>
      </c>
      <c r="D96" s="15">
        <f>'2'!D98</f>
        <v>3</v>
      </c>
      <c r="E96" s="15">
        <f>'3'!D98</f>
        <v>3</v>
      </c>
      <c r="F96" s="15">
        <f>'4'!D98</f>
        <v>3</v>
      </c>
      <c r="G96" s="15">
        <f>'5'!D98</f>
        <v>3</v>
      </c>
      <c r="H96" s="15">
        <f>'6'!D98</f>
        <v>3</v>
      </c>
      <c r="I96" s="15">
        <f>'7'!D98</f>
        <v>3</v>
      </c>
      <c r="J96" s="15">
        <f>'8'!D98</f>
        <v>3</v>
      </c>
      <c r="K96" s="15">
        <f>'9'!D98</f>
        <v>3</v>
      </c>
      <c r="L96" s="15">
        <f>'10'!D98</f>
        <v>3</v>
      </c>
      <c r="M96" s="15">
        <f>'11'!D98</f>
        <v>3</v>
      </c>
      <c r="N96" s="15">
        <f>'12'!D98</f>
        <v>3</v>
      </c>
      <c r="O96" s="15">
        <f>'13'!D98</f>
        <v>3</v>
      </c>
      <c r="P96" s="15">
        <f>'14'!D98</f>
        <v>3</v>
      </c>
      <c r="Q96" s="15">
        <f>'15'!D98</f>
        <v>3</v>
      </c>
      <c r="R96" s="15">
        <f>'16'!D98</f>
        <v>3</v>
      </c>
      <c r="S96" s="15">
        <f>'17'!D98</f>
        <v>3</v>
      </c>
      <c r="T96" s="15">
        <f>'18'!D98</f>
        <v>3</v>
      </c>
      <c r="U96" s="15">
        <f>'19'!D98</f>
        <v>3</v>
      </c>
      <c r="V96" s="15">
        <f>'20'!D98</f>
        <v>3</v>
      </c>
      <c r="W96" s="15">
        <f>'21'!D98</f>
        <v>0</v>
      </c>
      <c r="X96" s="15">
        <f>'22'!D98</f>
        <v>0</v>
      </c>
      <c r="Y96" s="15">
        <f>'23'!D98</f>
        <v>0</v>
      </c>
      <c r="Z96" s="15">
        <f>'24'!D98</f>
        <v>0</v>
      </c>
      <c r="AA96" s="15">
        <f>'25'!D98</f>
        <v>0</v>
      </c>
      <c r="AB96" s="14">
        <f t="shared" si="15"/>
        <v>3</v>
      </c>
    </row>
    <row r="97" spans="1:28" ht="20.399999999999999">
      <c r="A97" s="11" t="s">
        <v>122</v>
      </c>
      <c r="B97" s="12" t="str">
        <f>'1'!B99:C99</f>
        <v>В сюжетно-ролевой игре берет на себя роль человека понравившейся профессии</v>
      </c>
      <c r="C97" s="15">
        <f>'1'!D99</f>
        <v>2</v>
      </c>
      <c r="D97" s="15">
        <f>'2'!D99</f>
        <v>2</v>
      </c>
      <c r="E97" s="15">
        <f>'3'!D99</f>
        <v>2</v>
      </c>
      <c r="F97" s="15">
        <f>'4'!D99</f>
        <v>2</v>
      </c>
      <c r="G97" s="15">
        <f>'5'!D99</f>
        <v>2</v>
      </c>
      <c r="H97" s="15">
        <f>'6'!D99</f>
        <v>2</v>
      </c>
      <c r="I97" s="15">
        <f>'7'!D99</f>
        <v>2</v>
      </c>
      <c r="J97" s="15">
        <f>'8'!D99</f>
        <v>2</v>
      </c>
      <c r="K97" s="15">
        <f>'9'!D99</f>
        <v>2</v>
      </c>
      <c r="L97" s="15">
        <f>'10'!D99</f>
        <v>2</v>
      </c>
      <c r="M97" s="15">
        <f>'11'!D99</f>
        <v>2</v>
      </c>
      <c r="N97" s="15">
        <f>'12'!D99</f>
        <v>2</v>
      </c>
      <c r="O97" s="15">
        <f>'13'!D99</f>
        <v>2</v>
      </c>
      <c r="P97" s="15">
        <f>'14'!D99</f>
        <v>2</v>
      </c>
      <c r="Q97" s="15">
        <f>'15'!D99</f>
        <v>2</v>
      </c>
      <c r="R97" s="15">
        <f>'16'!D99</f>
        <v>2</v>
      </c>
      <c r="S97" s="15">
        <f>'17'!D99</f>
        <v>2</v>
      </c>
      <c r="T97" s="15">
        <f>'18'!D99</f>
        <v>2</v>
      </c>
      <c r="U97" s="15">
        <f>'19'!D99</f>
        <v>2</v>
      </c>
      <c r="V97" s="15">
        <f>'20'!D99</f>
        <v>2</v>
      </c>
      <c r="W97" s="15">
        <f>'21'!D99</f>
        <v>0</v>
      </c>
      <c r="X97" s="15">
        <f>'22'!D99</f>
        <v>0</v>
      </c>
      <c r="Y97" s="15">
        <f>'23'!D99</f>
        <v>0</v>
      </c>
      <c r="Z97" s="15">
        <f>'24'!D99</f>
        <v>0</v>
      </c>
      <c r="AA97" s="15">
        <f>'25'!D99</f>
        <v>0</v>
      </c>
      <c r="AB97" s="14">
        <f t="shared" si="15"/>
        <v>2</v>
      </c>
    </row>
    <row r="98" spans="1:28" ht="30.6">
      <c r="A98" s="11" t="s">
        <v>123</v>
      </c>
      <c r="B98" s="12" t="str">
        <f>'1'!B100:C100</f>
        <v>Поет, может удерживать более продолжительную музыкальную фразу - до 4 секунд (2 слова)</v>
      </c>
      <c r="C98" s="15">
        <f>'1'!D100</f>
        <v>2</v>
      </c>
      <c r="D98" s="15">
        <f>'2'!D100</f>
        <v>2</v>
      </c>
      <c r="E98" s="15">
        <f>'3'!D100</f>
        <v>2</v>
      </c>
      <c r="F98" s="15">
        <f>'4'!D100</f>
        <v>2</v>
      </c>
      <c r="G98" s="15">
        <f>'5'!D100</f>
        <v>2</v>
      </c>
      <c r="H98" s="15">
        <f>'6'!D100</f>
        <v>2</v>
      </c>
      <c r="I98" s="15">
        <f>'7'!D100</f>
        <v>2</v>
      </c>
      <c r="J98" s="15">
        <f>'8'!D100</f>
        <v>2</v>
      </c>
      <c r="K98" s="15">
        <f>'9'!D100</f>
        <v>2</v>
      </c>
      <c r="L98" s="15">
        <f>'10'!D100</f>
        <v>2</v>
      </c>
      <c r="M98" s="15">
        <f>'11'!D100</f>
        <v>2</v>
      </c>
      <c r="N98" s="15">
        <f>'12'!D100</f>
        <v>2</v>
      </c>
      <c r="O98" s="15">
        <f>'13'!D100</f>
        <v>2</v>
      </c>
      <c r="P98" s="15">
        <f>'14'!D100</f>
        <v>2</v>
      </c>
      <c r="Q98" s="15">
        <f>'15'!D100</f>
        <v>2</v>
      </c>
      <c r="R98" s="15">
        <f>'16'!D100</f>
        <v>2</v>
      </c>
      <c r="S98" s="15">
        <f>'17'!D100</f>
        <v>2</v>
      </c>
      <c r="T98" s="15">
        <f>'18'!D100</f>
        <v>2</v>
      </c>
      <c r="U98" s="15">
        <f>'19'!D100</f>
        <v>2</v>
      </c>
      <c r="V98" s="15">
        <f>'20'!D100</f>
        <v>2</v>
      </c>
      <c r="W98" s="15">
        <f>'21'!D100</f>
        <v>0</v>
      </c>
      <c r="X98" s="15">
        <f>'22'!D100</f>
        <v>0</v>
      </c>
      <c r="Y98" s="15">
        <f>'23'!D100</f>
        <v>0</v>
      </c>
      <c r="Z98" s="15">
        <f>'24'!D100</f>
        <v>0</v>
      </c>
      <c r="AA98" s="15">
        <f>'25'!D100</f>
        <v>0</v>
      </c>
      <c r="AB98" s="14">
        <f t="shared" si="15"/>
        <v>2</v>
      </c>
    </row>
    <row r="99" spans="1:28" ht="20.399999999999999">
      <c r="A99" s="11" t="s">
        <v>124</v>
      </c>
      <c r="B99" s="12" t="str">
        <f>'1'!B101:C101</f>
        <v>Исполняет песни, потешки, соответствующие диапазону голоса (ре-ля первой октавы)</v>
      </c>
      <c r="C99" s="15">
        <f>'1'!D101</f>
        <v>2</v>
      </c>
      <c r="D99" s="15">
        <f>'2'!D101</f>
        <v>2</v>
      </c>
      <c r="E99" s="15">
        <f>'3'!D101</f>
        <v>2</v>
      </c>
      <c r="F99" s="15">
        <f>'4'!D101</f>
        <v>2</v>
      </c>
      <c r="G99" s="15">
        <f>'5'!D101</f>
        <v>2</v>
      </c>
      <c r="H99" s="15">
        <f>'6'!D101</f>
        <v>2</v>
      </c>
      <c r="I99" s="15">
        <f>'7'!D101</f>
        <v>2</v>
      </c>
      <c r="J99" s="15">
        <f>'8'!D101</f>
        <v>2</v>
      </c>
      <c r="K99" s="15">
        <f>'9'!D101</f>
        <v>2</v>
      </c>
      <c r="L99" s="15">
        <f>'10'!D101</f>
        <v>2</v>
      </c>
      <c r="M99" s="15">
        <f>'11'!D101</f>
        <v>2</v>
      </c>
      <c r="N99" s="15">
        <f>'12'!D101</f>
        <v>2</v>
      </c>
      <c r="O99" s="15">
        <f>'13'!D101</f>
        <v>2</v>
      </c>
      <c r="P99" s="15">
        <f>'14'!D101</f>
        <v>2</v>
      </c>
      <c r="Q99" s="15">
        <f>'15'!D101</f>
        <v>2</v>
      </c>
      <c r="R99" s="15">
        <f>'16'!D101</f>
        <v>2</v>
      </c>
      <c r="S99" s="15">
        <f>'17'!D101</f>
        <v>2</v>
      </c>
      <c r="T99" s="15">
        <f>'18'!D101</f>
        <v>2</v>
      </c>
      <c r="U99" s="15">
        <f>'19'!D101</f>
        <v>2</v>
      </c>
      <c r="V99" s="15">
        <f>'20'!D101</f>
        <v>2</v>
      </c>
      <c r="W99" s="15">
        <f>'21'!D101</f>
        <v>0</v>
      </c>
      <c r="X99" s="15">
        <f>'22'!D101</f>
        <v>0</v>
      </c>
      <c r="Y99" s="15">
        <f>'23'!D101</f>
        <v>0</v>
      </c>
      <c r="Z99" s="15">
        <f>'24'!D101</f>
        <v>0</v>
      </c>
      <c r="AA99" s="15">
        <f>'25'!D101</f>
        <v>0</v>
      </c>
      <c r="AB99" s="14">
        <f t="shared" si="15"/>
        <v>2</v>
      </c>
    </row>
    <row r="100" spans="1:28">
      <c r="A100" s="11" t="s">
        <v>125</v>
      </c>
      <c r="B100" s="12" t="str">
        <f>'1'!B102:C102</f>
        <v>Может чисто интонировать</v>
      </c>
      <c r="C100" s="15">
        <f>'1'!D102</f>
        <v>2</v>
      </c>
      <c r="D100" s="15">
        <f>'2'!D102</f>
        <v>2</v>
      </c>
      <c r="E100" s="15">
        <f>'3'!D102</f>
        <v>2</v>
      </c>
      <c r="F100" s="15">
        <f>'4'!D102</f>
        <v>2</v>
      </c>
      <c r="G100" s="15">
        <f>'5'!D102</f>
        <v>2</v>
      </c>
      <c r="H100" s="15">
        <f>'6'!D102</f>
        <v>2</v>
      </c>
      <c r="I100" s="15">
        <f>'7'!D102</f>
        <v>2</v>
      </c>
      <c r="J100" s="15">
        <f>'8'!D102</f>
        <v>2</v>
      </c>
      <c r="K100" s="15">
        <f>'9'!D102</f>
        <v>2</v>
      </c>
      <c r="L100" s="15">
        <f>'10'!D102</f>
        <v>2</v>
      </c>
      <c r="M100" s="15">
        <f>'11'!D102</f>
        <v>2</v>
      </c>
      <c r="N100" s="15">
        <f>'12'!D102</f>
        <v>2</v>
      </c>
      <c r="O100" s="15">
        <f>'13'!D102</f>
        <v>2</v>
      </c>
      <c r="P100" s="15">
        <f>'14'!D102</f>
        <v>2</v>
      </c>
      <c r="Q100" s="15">
        <f>'15'!D102</f>
        <v>2</v>
      </c>
      <c r="R100" s="15">
        <f>'16'!D102</f>
        <v>2</v>
      </c>
      <c r="S100" s="15">
        <f>'17'!D102</f>
        <v>2</v>
      </c>
      <c r="T100" s="15">
        <f>'18'!D102</f>
        <v>2</v>
      </c>
      <c r="U100" s="15">
        <f>'19'!D102</f>
        <v>2</v>
      </c>
      <c r="V100" s="15">
        <f>'20'!D102</f>
        <v>2</v>
      </c>
      <c r="W100" s="15">
        <f>'21'!D102</f>
        <v>0</v>
      </c>
      <c r="X100" s="15">
        <f>'22'!D102</f>
        <v>0</v>
      </c>
      <c r="Y100" s="15">
        <f>'23'!D102</f>
        <v>0</v>
      </c>
      <c r="Z100" s="15">
        <f>'24'!D102</f>
        <v>0</v>
      </c>
      <c r="AA100" s="15">
        <f>'25'!D102</f>
        <v>0</v>
      </c>
      <c r="AB100" s="14">
        <f t="shared" si="15"/>
        <v>2</v>
      </c>
    </row>
    <row r="101" spans="1:28" ht="20.399999999999999">
      <c r="A101" s="11" t="s">
        <v>126</v>
      </c>
      <c r="B101" s="12" t="str">
        <f>'1'!B103:C103</f>
        <v>Пропевает все слова знакомой песни вместе со взрослым</v>
      </c>
      <c r="C101" s="15">
        <f>'1'!D103</f>
        <v>2</v>
      </c>
      <c r="D101" s="15">
        <f>'2'!D103</f>
        <v>2</v>
      </c>
      <c r="E101" s="15">
        <f>'3'!D103</f>
        <v>2</v>
      </c>
      <c r="F101" s="15">
        <f>'4'!D103</f>
        <v>2</v>
      </c>
      <c r="G101" s="15">
        <f>'5'!D103</f>
        <v>2</v>
      </c>
      <c r="H101" s="15">
        <f>'6'!D103</f>
        <v>2</v>
      </c>
      <c r="I101" s="15">
        <f>'7'!D103</f>
        <v>2</v>
      </c>
      <c r="J101" s="15">
        <f>'8'!D103</f>
        <v>2</v>
      </c>
      <c r="K101" s="15">
        <f>'9'!D103</f>
        <v>2</v>
      </c>
      <c r="L101" s="15">
        <f>'10'!D103</f>
        <v>2</v>
      </c>
      <c r="M101" s="15">
        <f>'11'!D103</f>
        <v>2</v>
      </c>
      <c r="N101" s="15">
        <f>'12'!D103</f>
        <v>2</v>
      </c>
      <c r="O101" s="15">
        <f>'13'!D103</f>
        <v>2</v>
      </c>
      <c r="P101" s="15">
        <f>'14'!D103</f>
        <v>2</v>
      </c>
      <c r="Q101" s="15">
        <f>'15'!D103</f>
        <v>2</v>
      </c>
      <c r="R101" s="15">
        <f>'16'!D103</f>
        <v>2</v>
      </c>
      <c r="S101" s="15">
        <f>'17'!D103</f>
        <v>2</v>
      </c>
      <c r="T101" s="15">
        <f>'18'!D103</f>
        <v>2</v>
      </c>
      <c r="U101" s="15">
        <f>'19'!D103</f>
        <v>2</v>
      </c>
      <c r="V101" s="15">
        <f>'20'!D103</f>
        <v>2</v>
      </c>
      <c r="W101" s="15">
        <f>'21'!D103</f>
        <v>0</v>
      </c>
      <c r="X101" s="15">
        <f>'22'!D103</f>
        <v>0</v>
      </c>
      <c r="Y101" s="15">
        <f>'23'!D103</f>
        <v>0</v>
      </c>
      <c r="Z101" s="15">
        <f>'24'!D103</f>
        <v>0</v>
      </c>
      <c r="AA101" s="15">
        <f>'25'!D103</f>
        <v>0</v>
      </c>
      <c r="AB101" s="14">
        <f t="shared" si="15"/>
        <v>2</v>
      </c>
    </row>
    <row r="102" spans="1:28" s="19" customFormat="1" ht="13.2" customHeight="1">
      <c r="A102" s="36" t="s">
        <v>14</v>
      </c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</row>
    <row r="103" spans="1:28" s="19" customFormat="1" ht="13.2" customHeight="1">
      <c r="A103" s="35" t="s">
        <v>3</v>
      </c>
      <c r="B103" s="35"/>
      <c r="C103" s="14">
        <f>AVERAGE(C104:C118)</f>
        <v>2</v>
      </c>
      <c r="D103" s="14">
        <f t="shared" ref="D103:AA103" si="16">AVERAGE(D104:D118)</f>
        <v>2</v>
      </c>
      <c r="E103" s="14">
        <f t="shared" si="16"/>
        <v>2</v>
      </c>
      <c r="F103" s="14">
        <f t="shared" si="16"/>
        <v>2</v>
      </c>
      <c r="G103" s="14">
        <f t="shared" si="16"/>
        <v>2</v>
      </c>
      <c r="H103" s="14">
        <f t="shared" si="16"/>
        <v>2</v>
      </c>
      <c r="I103" s="14">
        <f t="shared" si="16"/>
        <v>2</v>
      </c>
      <c r="J103" s="14">
        <f t="shared" si="16"/>
        <v>2</v>
      </c>
      <c r="K103" s="14">
        <f t="shared" si="16"/>
        <v>2</v>
      </c>
      <c r="L103" s="14">
        <f t="shared" si="16"/>
        <v>2</v>
      </c>
      <c r="M103" s="14">
        <f t="shared" si="16"/>
        <v>2</v>
      </c>
      <c r="N103" s="14">
        <f t="shared" si="16"/>
        <v>2</v>
      </c>
      <c r="O103" s="14">
        <f t="shared" si="16"/>
        <v>2</v>
      </c>
      <c r="P103" s="14">
        <f t="shared" si="16"/>
        <v>2</v>
      </c>
      <c r="Q103" s="14">
        <f t="shared" si="16"/>
        <v>2</v>
      </c>
      <c r="R103" s="14">
        <f t="shared" si="16"/>
        <v>2</v>
      </c>
      <c r="S103" s="14">
        <f t="shared" si="16"/>
        <v>2</v>
      </c>
      <c r="T103" s="14">
        <f t="shared" si="16"/>
        <v>2</v>
      </c>
      <c r="U103" s="14">
        <f t="shared" si="16"/>
        <v>2</v>
      </c>
      <c r="V103" s="14">
        <f t="shared" si="16"/>
        <v>2</v>
      </c>
      <c r="W103" s="14">
        <f t="shared" si="16"/>
        <v>2</v>
      </c>
      <c r="X103" s="14">
        <f t="shared" si="16"/>
        <v>1.4666666666666666</v>
      </c>
      <c r="Y103" s="14">
        <f t="shared" si="16"/>
        <v>1.4666666666666666</v>
      </c>
      <c r="Z103" s="14">
        <f t="shared" si="16"/>
        <v>0</v>
      </c>
      <c r="AA103" s="14">
        <f t="shared" si="16"/>
        <v>0</v>
      </c>
      <c r="AB103" s="14">
        <f>AVERAGEIF(C104:AA118,"&gt;0")</f>
        <v>2</v>
      </c>
    </row>
    <row r="104" spans="1:28" ht="30.6">
      <c r="A104" s="11" t="s">
        <v>57</v>
      </c>
      <c r="B104" s="12" t="str">
        <f>'1'!B106:C106</f>
        <v>Определяет последовательность времен года и сезонные изменения (подул холодный ветер, земля заледенела, начался снегопад)</v>
      </c>
      <c r="C104" s="15">
        <f>'1'!D106</f>
        <v>2</v>
      </c>
      <c r="D104" s="15">
        <f>'2'!D106</f>
        <v>2</v>
      </c>
      <c r="E104" s="15">
        <f>'3'!D106</f>
        <v>2</v>
      </c>
      <c r="F104" s="15">
        <f>'4'!D106</f>
        <v>2</v>
      </c>
      <c r="G104" s="15">
        <f>'5'!D106</f>
        <v>2</v>
      </c>
      <c r="H104" s="15">
        <f>'6'!D106</f>
        <v>2</v>
      </c>
      <c r="I104" s="15">
        <f>'7'!D106</f>
        <v>2</v>
      </c>
      <c r="J104" s="15">
        <f>'8'!D106</f>
        <v>2</v>
      </c>
      <c r="K104" s="15">
        <f>'9'!D106</f>
        <v>2</v>
      </c>
      <c r="L104" s="15">
        <f>'10'!D106</f>
        <v>2</v>
      </c>
      <c r="M104" s="15">
        <f>'11'!D106</f>
        <v>2</v>
      </c>
      <c r="N104" s="15">
        <f>'12'!D106</f>
        <v>2</v>
      </c>
      <c r="O104" s="15">
        <f>'13'!D106</f>
        <v>2</v>
      </c>
      <c r="P104" s="15">
        <f>'14'!D106</f>
        <v>2</v>
      </c>
      <c r="Q104" s="15">
        <f>'15'!D106</f>
        <v>2</v>
      </c>
      <c r="R104" s="15">
        <f>'16'!D106</f>
        <v>2</v>
      </c>
      <c r="S104" s="15">
        <f>'17'!D106</f>
        <v>2</v>
      </c>
      <c r="T104" s="15">
        <f>'18'!D106</f>
        <v>2</v>
      </c>
      <c r="U104" s="15">
        <f>'19'!D106</f>
        <v>2</v>
      </c>
      <c r="V104" s="15">
        <f>'20'!D106</f>
        <v>2</v>
      </c>
      <c r="W104" s="15">
        <f>'21'!D106</f>
        <v>2</v>
      </c>
      <c r="X104" s="15">
        <f>'22'!D106</f>
        <v>0</v>
      </c>
      <c r="Y104" s="15">
        <f>'23'!D106</f>
        <v>0</v>
      </c>
      <c r="Z104" s="15">
        <f>'24'!D106</f>
        <v>0</v>
      </c>
      <c r="AA104" s="15">
        <f>'25'!D106</f>
        <v>0</v>
      </c>
      <c r="AB104" s="14">
        <f t="shared" ref="AB104:AB118" si="17">AVERAGEIF(C104:AA104,"&gt;0")</f>
        <v>2</v>
      </c>
    </row>
    <row r="105" spans="1:28" ht="20.399999999999999">
      <c r="A105" s="11" t="s">
        <v>58</v>
      </c>
      <c r="B105" s="12" t="str">
        <f>'1'!B107:C107</f>
        <v>Описывает особенности природы и жизни людей в разные времена года</v>
      </c>
      <c r="C105" s="15">
        <f>'1'!D107</f>
        <v>2</v>
      </c>
      <c r="D105" s="15">
        <f>'2'!D107</f>
        <v>2</v>
      </c>
      <c r="E105" s="15">
        <f>'3'!D107</f>
        <v>2</v>
      </c>
      <c r="F105" s="15">
        <f>'4'!D107</f>
        <v>2</v>
      </c>
      <c r="G105" s="15">
        <f>'5'!D107</f>
        <v>2</v>
      </c>
      <c r="H105" s="15">
        <f>'6'!D107</f>
        <v>2</v>
      </c>
      <c r="I105" s="15">
        <f>'7'!D107</f>
        <v>2</v>
      </c>
      <c r="J105" s="15">
        <f>'8'!D107</f>
        <v>2</v>
      </c>
      <c r="K105" s="15">
        <f>'9'!D107</f>
        <v>2</v>
      </c>
      <c r="L105" s="15">
        <f>'10'!D107</f>
        <v>2</v>
      </c>
      <c r="M105" s="15">
        <f>'11'!D107</f>
        <v>2</v>
      </c>
      <c r="N105" s="15">
        <f>'12'!D107</f>
        <v>2</v>
      </c>
      <c r="O105" s="15">
        <f>'13'!D107</f>
        <v>2</v>
      </c>
      <c r="P105" s="15">
        <f>'14'!D107</f>
        <v>2</v>
      </c>
      <c r="Q105" s="15">
        <f>'15'!D107</f>
        <v>2</v>
      </c>
      <c r="R105" s="15">
        <f>'16'!D107</f>
        <v>2</v>
      </c>
      <c r="S105" s="15">
        <f>'17'!D107</f>
        <v>2</v>
      </c>
      <c r="T105" s="15">
        <f>'18'!D107</f>
        <v>2</v>
      </c>
      <c r="U105" s="15">
        <f>'19'!D107</f>
        <v>2</v>
      </c>
      <c r="V105" s="15">
        <f>'20'!D107</f>
        <v>2</v>
      </c>
      <c r="W105" s="15">
        <f>'21'!D107</f>
        <v>2</v>
      </c>
      <c r="X105" s="15">
        <f>'22'!D107</f>
        <v>0</v>
      </c>
      <c r="Y105" s="15">
        <f>'23'!D107</f>
        <v>0</v>
      </c>
      <c r="Z105" s="15">
        <f>'24'!D107</f>
        <v>0</v>
      </c>
      <c r="AA105" s="15">
        <f>'25'!D107</f>
        <v>0</v>
      </c>
      <c r="AB105" s="14">
        <f t="shared" si="17"/>
        <v>2</v>
      </c>
    </row>
    <row r="106" spans="1:28" ht="20.399999999999999">
      <c r="A106" s="11" t="s">
        <v>59</v>
      </c>
      <c r="B106" s="12" t="str">
        <f>'1'!B108:C108</f>
        <v>Находит и называет некоторых насекомых и птиц</v>
      </c>
      <c r="C106" s="15">
        <f>'1'!D108</f>
        <v>2</v>
      </c>
      <c r="D106" s="15">
        <f>'2'!D108</f>
        <v>2</v>
      </c>
      <c r="E106" s="15">
        <f>'3'!D108</f>
        <v>2</v>
      </c>
      <c r="F106" s="15">
        <f>'4'!D108</f>
        <v>2</v>
      </c>
      <c r="G106" s="15">
        <f>'5'!D108</f>
        <v>2</v>
      </c>
      <c r="H106" s="15">
        <f>'6'!D108</f>
        <v>2</v>
      </c>
      <c r="I106" s="15">
        <f>'7'!D108</f>
        <v>2</v>
      </c>
      <c r="J106" s="15">
        <f>'8'!D108</f>
        <v>2</v>
      </c>
      <c r="K106" s="15">
        <f>'9'!D108</f>
        <v>2</v>
      </c>
      <c r="L106" s="15">
        <f>'10'!D108</f>
        <v>2</v>
      </c>
      <c r="M106" s="15">
        <f>'11'!D108</f>
        <v>2</v>
      </c>
      <c r="N106" s="15">
        <f>'12'!D108</f>
        <v>2</v>
      </c>
      <c r="O106" s="15">
        <f>'13'!D108</f>
        <v>2</v>
      </c>
      <c r="P106" s="15">
        <f>'14'!D108</f>
        <v>2</v>
      </c>
      <c r="Q106" s="15">
        <f>'15'!D108</f>
        <v>2</v>
      </c>
      <c r="R106" s="15">
        <f>'16'!D108</f>
        <v>2</v>
      </c>
      <c r="S106" s="15">
        <f>'17'!D108</f>
        <v>2</v>
      </c>
      <c r="T106" s="15">
        <f>'18'!D108</f>
        <v>2</v>
      </c>
      <c r="U106" s="15">
        <f>'19'!D108</f>
        <v>2</v>
      </c>
      <c r="V106" s="15">
        <f>'20'!D108</f>
        <v>2</v>
      </c>
      <c r="W106" s="15">
        <f>'21'!D108</f>
        <v>2</v>
      </c>
      <c r="X106" s="15">
        <f>'22'!D108</f>
        <v>0</v>
      </c>
      <c r="Y106" s="15">
        <f>'23'!D108</f>
        <v>0</v>
      </c>
      <c r="Z106" s="15">
        <f>'24'!D108</f>
        <v>0</v>
      </c>
      <c r="AA106" s="15">
        <f>'25'!D108</f>
        <v>0</v>
      </c>
      <c r="AB106" s="14">
        <f t="shared" si="17"/>
        <v>2</v>
      </c>
    </row>
    <row r="107" spans="1:28" ht="40.799999999999997">
      <c r="A107" s="11" t="s">
        <v>62</v>
      </c>
      <c r="B107" s="12" t="str">
        <f>'1'!B109:C109</f>
        <v>Знает особенности некоторых природных материалов: вода (прозрачная, льется), камень (твердый, тяжелый), песка(желтый, рассыпается)</v>
      </c>
      <c r="C107" s="15">
        <f>'1'!D109</f>
        <v>2</v>
      </c>
      <c r="D107" s="15">
        <f>'2'!D109</f>
        <v>2</v>
      </c>
      <c r="E107" s="15">
        <f>'3'!D109</f>
        <v>2</v>
      </c>
      <c r="F107" s="15">
        <f>'4'!D109</f>
        <v>2</v>
      </c>
      <c r="G107" s="15">
        <f>'5'!D109</f>
        <v>2</v>
      </c>
      <c r="H107" s="15">
        <f>'6'!D109</f>
        <v>2</v>
      </c>
      <c r="I107" s="15">
        <f>'7'!D109</f>
        <v>2</v>
      </c>
      <c r="J107" s="15">
        <f>'8'!D109</f>
        <v>2</v>
      </c>
      <c r="K107" s="15">
        <f>'9'!D109</f>
        <v>2</v>
      </c>
      <c r="L107" s="15">
        <f>'10'!D109</f>
        <v>2</v>
      </c>
      <c r="M107" s="15">
        <f>'11'!D109</f>
        <v>2</v>
      </c>
      <c r="N107" s="15">
        <f>'12'!D109</f>
        <v>2</v>
      </c>
      <c r="O107" s="15">
        <f>'13'!D109</f>
        <v>2</v>
      </c>
      <c r="P107" s="15">
        <f>'14'!D109</f>
        <v>2</v>
      </c>
      <c r="Q107" s="15">
        <f>'15'!D109</f>
        <v>2</v>
      </c>
      <c r="R107" s="15">
        <f>'16'!D109</f>
        <v>2</v>
      </c>
      <c r="S107" s="15">
        <f>'17'!D109</f>
        <v>2</v>
      </c>
      <c r="T107" s="15">
        <f>'18'!D109</f>
        <v>2</v>
      </c>
      <c r="U107" s="15">
        <f>'19'!D109</f>
        <v>2</v>
      </c>
      <c r="V107" s="15">
        <f>'20'!D109</f>
        <v>2</v>
      </c>
      <c r="W107" s="15">
        <f>'21'!D109</f>
        <v>2</v>
      </c>
      <c r="X107" s="15">
        <f>'22'!D109</f>
        <v>0</v>
      </c>
      <c r="Y107" s="15">
        <f>'23'!D109</f>
        <v>0</v>
      </c>
      <c r="Z107" s="15">
        <f>'24'!D109</f>
        <v>0</v>
      </c>
      <c r="AA107" s="15">
        <f>'25'!D109</f>
        <v>0</v>
      </c>
      <c r="AB107" s="14">
        <f t="shared" si="17"/>
        <v>2</v>
      </c>
    </row>
    <row r="108" spans="1:28">
      <c r="A108" s="11" t="s">
        <v>66</v>
      </c>
      <c r="B108" s="12" t="str">
        <f>'1'!B110:C110</f>
        <v>Знает, различает овощи, фрукты, ягоды</v>
      </c>
      <c r="C108" s="15">
        <f>'1'!D110</f>
        <v>2</v>
      </c>
      <c r="D108" s="15">
        <f>'2'!D110</f>
        <v>2</v>
      </c>
      <c r="E108" s="15">
        <f>'3'!D110</f>
        <v>2</v>
      </c>
      <c r="F108" s="15">
        <f>'4'!D110</f>
        <v>2</v>
      </c>
      <c r="G108" s="15">
        <f>'5'!D110</f>
        <v>2</v>
      </c>
      <c r="H108" s="15">
        <f>'6'!D110</f>
        <v>2</v>
      </c>
      <c r="I108" s="15">
        <f>'7'!D110</f>
        <v>2</v>
      </c>
      <c r="J108" s="15">
        <f>'8'!D110</f>
        <v>2</v>
      </c>
      <c r="K108" s="15">
        <f>'9'!D110</f>
        <v>2</v>
      </c>
      <c r="L108" s="15">
        <f>'10'!D110</f>
        <v>2</v>
      </c>
      <c r="M108" s="15">
        <f>'11'!D110</f>
        <v>2</v>
      </c>
      <c r="N108" s="15">
        <f>'12'!D110</f>
        <v>2</v>
      </c>
      <c r="O108" s="15">
        <f>'13'!D110</f>
        <v>2</v>
      </c>
      <c r="P108" s="15">
        <f>'14'!D110</f>
        <v>2</v>
      </c>
      <c r="Q108" s="15">
        <f>'15'!D110</f>
        <v>2</v>
      </c>
      <c r="R108" s="15">
        <f>'16'!D110</f>
        <v>2</v>
      </c>
      <c r="S108" s="15">
        <f>'17'!D110</f>
        <v>2</v>
      </c>
      <c r="T108" s="15">
        <f>'18'!D110</f>
        <v>2</v>
      </c>
      <c r="U108" s="15">
        <f>'19'!D110</f>
        <v>2</v>
      </c>
      <c r="V108" s="15">
        <f>'20'!D110</f>
        <v>2</v>
      </c>
      <c r="W108" s="15">
        <f>'21'!D110</f>
        <v>2</v>
      </c>
      <c r="X108" s="15">
        <f>'22'!D110</f>
        <v>2</v>
      </c>
      <c r="Y108" s="15">
        <f>'23'!D110</f>
        <v>2</v>
      </c>
      <c r="Z108" s="15">
        <f>'24'!D110</f>
        <v>0</v>
      </c>
      <c r="AA108" s="15">
        <f>'25'!D110</f>
        <v>0</v>
      </c>
      <c r="AB108" s="14">
        <f t="shared" si="17"/>
        <v>2</v>
      </c>
    </row>
    <row r="109" spans="1:28" ht="30.6">
      <c r="A109" s="11" t="s">
        <v>78</v>
      </c>
      <c r="B109" s="12" t="str">
        <f>'1'!B111:C111</f>
        <v>Классифицирует растения (деревья, цветы) и животных (рыбы, птицы, звери, домашние животные)</v>
      </c>
      <c r="C109" s="15">
        <f>'1'!D111</f>
        <v>2</v>
      </c>
      <c r="D109" s="15">
        <f>'2'!D111</f>
        <v>2</v>
      </c>
      <c r="E109" s="15">
        <f>'3'!D111</f>
        <v>2</v>
      </c>
      <c r="F109" s="15">
        <f>'4'!D111</f>
        <v>2</v>
      </c>
      <c r="G109" s="15">
        <f>'5'!D111</f>
        <v>2</v>
      </c>
      <c r="H109" s="15">
        <f>'6'!D111</f>
        <v>2</v>
      </c>
      <c r="I109" s="15">
        <f>'7'!D111</f>
        <v>2</v>
      </c>
      <c r="J109" s="15">
        <f>'8'!D111</f>
        <v>2</v>
      </c>
      <c r="K109" s="15">
        <f>'9'!D111</f>
        <v>2</v>
      </c>
      <c r="L109" s="15">
        <f>'10'!D111</f>
        <v>2</v>
      </c>
      <c r="M109" s="15">
        <f>'11'!D111</f>
        <v>2</v>
      </c>
      <c r="N109" s="15">
        <f>'12'!D111</f>
        <v>2</v>
      </c>
      <c r="O109" s="15">
        <f>'13'!D111</f>
        <v>2</v>
      </c>
      <c r="P109" s="15">
        <f>'14'!D111</f>
        <v>2</v>
      </c>
      <c r="Q109" s="15">
        <f>'15'!D111</f>
        <v>2</v>
      </c>
      <c r="R109" s="15">
        <f>'16'!D111</f>
        <v>2</v>
      </c>
      <c r="S109" s="15">
        <f>'17'!D111</f>
        <v>2</v>
      </c>
      <c r="T109" s="15">
        <f>'18'!D111</f>
        <v>2</v>
      </c>
      <c r="U109" s="15">
        <f>'19'!D111</f>
        <v>2</v>
      </c>
      <c r="V109" s="15">
        <f>'20'!D111</f>
        <v>2</v>
      </c>
      <c r="W109" s="15">
        <f>'21'!D111</f>
        <v>2</v>
      </c>
      <c r="X109" s="15">
        <f>'22'!D111</f>
        <v>2</v>
      </c>
      <c r="Y109" s="15">
        <f>'23'!D111</f>
        <v>2</v>
      </c>
      <c r="Z109" s="15">
        <f>'24'!D111</f>
        <v>0</v>
      </c>
      <c r="AA109" s="15">
        <f>'25'!D111</f>
        <v>0</v>
      </c>
      <c r="AB109" s="14">
        <f t="shared" si="17"/>
        <v>2</v>
      </c>
    </row>
    <row r="110" spans="1:28" ht="30.6">
      <c r="A110" s="11" t="s">
        <v>199</v>
      </c>
      <c r="B110" s="12" t="str">
        <f>'1'!B112:C112</f>
        <v>Может пользоваться простыми инструментами (молотком, отверткой, ножницами)</v>
      </c>
      <c r="C110" s="15">
        <f>'1'!D112</f>
        <v>2</v>
      </c>
      <c r="D110" s="15">
        <f>'2'!D112</f>
        <v>2</v>
      </c>
      <c r="E110" s="15">
        <f>'3'!D112</f>
        <v>2</v>
      </c>
      <c r="F110" s="15">
        <f>'4'!D112</f>
        <v>2</v>
      </c>
      <c r="G110" s="15">
        <f>'5'!D112</f>
        <v>2</v>
      </c>
      <c r="H110" s="15">
        <f>'6'!D112</f>
        <v>2</v>
      </c>
      <c r="I110" s="15">
        <f>'7'!D112</f>
        <v>2</v>
      </c>
      <c r="J110" s="15">
        <f>'8'!D112</f>
        <v>2</v>
      </c>
      <c r="K110" s="15">
        <f>'9'!D112</f>
        <v>2</v>
      </c>
      <c r="L110" s="15">
        <f>'10'!D112</f>
        <v>2</v>
      </c>
      <c r="M110" s="15">
        <f>'11'!D112</f>
        <v>2</v>
      </c>
      <c r="N110" s="15">
        <f>'12'!D112</f>
        <v>2</v>
      </c>
      <c r="O110" s="15">
        <f>'13'!D112</f>
        <v>2</v>
      </c>
      <c r="P110" s="15">
        <f>'14'!D112</f>
        <v>2</v>
      </c>
      <c r="Q110" s="15">
        <f>'15'!D112</f>
        <v>2</v>
      </c>
      <c r="R110" s="15">
        <f>'16'!D112</f>
        <v>2</v>
      </c>
      <c r="S110" s="15">
        <f>'17'!D112</f>
        <v>2</v>
      </c>
      <c r="T110" s="15">
        <f>'18'!D112</f>
        <v>2</v>
      </c>
      <c r="U110" s="15">
        <f>'19'!D112</f>
        <v>2</v>
      </c>
      <c r="V110" s="15">
        <f>'20'!D112</f>
        <v>2</v>
      </c>
      <c r="W110" s="15">
        <f>'21'!D112</f>
        <v>2</v>
      </c>
      <c r="X110" s="15">
        <f>'22'!D112</f>
        <v>2</v>
      </c>
      <c r="Y110" s="15">
        <f>'23'!D112</f>
        <v>2</v>
      </c>
      <c r="Z110" s="15">
        <f>'24'!D112</f>
        <v>0</v>
      </c>
      <c r="AA110" s="15">
        <f>'25'!D112</f>
        <v>0</v>
      </c>
      <c r="AB110" s="14">
        <f t="shared" si="17"/>
        <v>2</v>
      </c>
    </row>
    <row r="111" spans="1:28">
      <c r="A111" s="11" t="s">
        <v>163</v>
      </c>
      <c r="B111" s="12" t="str">
        <f>'1'!B113:C113</f>
        <v>Знает названия основных средств транспорта</v>
      </c>
      <c r="C111" s="15">
        <f>'1'!D113</f>
        <v>2</v>
      </c>
      <c r="D111" s="15">
        <f>'2'!D113</f>
        <v>2</v>
      </c>
      <c r="E111" s="15">
        <f>'3'!D113</f>
        <v>2</v>
      </c>
      <c r="F111" s="15">
        <f>'4'!D113</f>
        <v>2</v>
      </c>
      <c r="G111" s="15">
        <f>'5'!D113</f>
        <v>2</v>
      </c>
      <c r="H111" s="15">
        <f>'6'!D113</f>
        <v>2</v>
      </c>
      <c r="I111" s="15">
        <f>'7'!D113</f>
        <v>2</v>
      </c>
      <c r="J111" s="15">
        <f>'8'!D113</f>
        <v>2</v>
      </c>
      <c r="K111" s="15">
        <f>'9'!D113</f>
        <v>2</v>
      </c>
      <c r="L111" s="15">
        <f>'10'!D113</f>
        <v>2</v>
      </c>
      <c r="M111" s="15">
        <f>'11'!D113</f>
        <v>2</v>
      </c>
      <c r="N111" s="15">
        <f>'12'!D113</f>
        <v>2</v>
      </c>
      <c r="O111" s="15">
        <f>'13'!D113</f>
        <v>2</v>
      </c>
      <c r="P111" s="15">
        <f>'14'!D113</f>
        <v>2</v>
      </c>
      <c r="Q111" s="15">
        <f>'15'!D113</f>
        <v>2</v>
      </c>
      <c r="R111" s="15">
        <f>'16'!D113</f>
        <v>2</v>
      </c>
      <c r="S111" s="15">
        <f>'17'!D113</f>
        <v>2</v>
      </c>
      <c r="T111" s="15">
        <f>'18'!D113</f>
        <v>2</v>
      </c>
      <c r="U111" s="15">
        <f>'19'!D113</f>
        <v>2</v>
      </c>
      <c r="V111" s="15">
        <f>'20'!D113</f>
        <v>2</v>
      </c>
      <c r="W111" s="15">
        <f>'21'!D113</f>
        <v>2</v>
      </c>
      <c r="X111" s="15">
        <f>'22'!D113</f>
        <v>2</v>
      </c>
      <c r="Y111" s="15">
        <f>'23'!D113</f>
        <v>2</v>
      </c>
      <c r="Z111" s="15">
        <f>'24'!D113</f>
        <v>0</v>
      </c>
      <c r="AA111" s="15">
        <f>'25'!D113</f>
        <v>0</v>
      </c>
      <c r="AB111" s="14">
        <f t="shared" si="17"/>
        <v>2</v>
      </c>
    </row>
    <row r="112" spans="1:28" ht="30.6">
      <c r="A112" s="11" t="s">
        <v>164</v>
      </c>
      <c r="B112" s="12" t="str">
        <f>'1'!B114:C114</f>
        <v>Знает назначение некоторых технических средств (связи, бытовой, строительной, сельскохозяйственной техники)</v>
      </c>
      <c r="C112" s="15">
        <f>'1'!D114</f>
        <v>2</v>
      </c>
      <c r="D112" s="15">
        <f>'2'!D114</f>
        <v>2</v>
      </c>
      <c r="E112" s="15">
        <f>'3'!D114</f>
        <v>2</v>
      </c>
      <c r="F112" s="15">
        <f>'4'!D114</f>
        <v>2</v>
      </c>
      <c r="G112" s="15">
        <f>'5'!D114</f>
        <v>2</v>
      </c>
      <c r="H112" s="15">
        <f>'6'!D114</f>
        <v>2</v>
      </c>
      <c r="I112" s="15">
        <f>'7'!D114</f>
        <v>2</v>
      </c>
      <c r="J112" s="15">
        <f>'8'!D114</f>
        <v>2</v>
      </c>
      <c r="K112" s="15">
        <f>'9'!D114</f>
        <v>2</v>
      </c>
      <c r="L112" s="15">
        <f>'10'!D114</f>
        <v>2</v>
      </c>
      <c r="M112" s="15">
        <f>'11'!D114</f>
        <v>2</v>
      </c>
      <c r="N112" s="15">
        <f>'12'!D114</f>
        <v>2</v>
      </c>
      <c r="O112" s="15">
        <f>'13'!D114</f>
        <v>2</v>
      </c>
      <c r="P112" s="15">
        <f>'14'!D114</f>
        <v>2</v>
      </c>
      <c r="Q112" s="15">
        <f>'15'!D114</f>
        <v>2</v>
      </c>
      <c r="R112" s="15">
        <f>'16'!D114</f>
        <v>2</v>
      </c>
      <c r="S112" s="15">
        <f>'17'!D114</f>
        <v>2</v>
      </c>
      <c r="T112" s="15">
        <f>'18'!D114</f>
        <v>2</v>
      </c>
      <c r="U112" s="15">
        <f>'19'!D114</f>
        <v>2</v>
      </c>
      <c r="V112" s="15">
        <f>'20'!D114</f>
        <v>2</v>
      </c>
      <c r="W112" s="15">
        <f>'21'!D114</f>
        <v>2</v>
      </c>
      <c r="X112" s="15">
        <f>'22'!D114</f>
        <v>2</v>
      </c>
      <c r="Y112" s="15">
        <f>'23'!D114</f>
        <v>2</v>
      </c>
      <c r="Z112" s="15">
        <f>'24'!D114</f>
        <v>0</v>
      </c>
      <c r="AA112" s="15">
        <f>'25'!D114</f>
        <v>0</v>
      </c>
      <c r="AB112" s="14">
        <f t="shared" si="17"/>
        <v>2</v>
      </c>
    </row>
    <row r="113" spans="1:28" ht="20.399999999999999">
      <c r="A113" s="11" t="s">
        <v>165</v>
      </c>
      <c r="B113" s="12" t="str">
        <f>'1'!B115:C115</f>
        <v xml:space="preserve">Выделяет гласные и согласные, твердые и мягкие согласные звуки, звонкие и глухие </v>
      </c>
      <c r="C113" s="15">
        <f>'1'!D115</f>
        <v>2</v>
      </c>
      <c r="D113" s="15">
        <f>'2'!D115</f>
        <v>2</v>
      </c>
      <c r="E113" s="15">
        <f>'3'!D115</f>
        <v>2</v>
      </c>
      <c r="F113" s="15">
        <f>'4'!D115</f>
        <v>2</v>
      </c>
      <c r="G113" s="15">
        <f>'5'!D115</f>
        <v>2</v>
      </c>
      <c r="H113" s="15">
        <f>'6'!D115</f>
        <v>2</v>
      </c>
      <c r="I113" s="15">
        <f>'7'!D115</f>
        <v>2</v>
      </c>
      <c r="J113" s="15">
        <f>'8'!D115</f>
        <v>2</v>
      </c>
      <c r="K113" s="15">
        <f>'9'!D115</f>
        <v>2</v>
      </c>
      <c r="L113" s="15">
        <f>'10'!D115</f>
        <v>2</v>
      </c>
      <c r="M113" s="15">
        <f>'11'!D115</f>
        <v>2</v>
      </c>
      <c r="N113" s="15">
        <f>'12'!D115</f>
        <v>2</v>
      </c>
      <c r="O113" s="15">
        <f>'13'!D115</f>
        <v>2</v>
      </c>
      <c r="P113" s="15">
        <f>'14'!D115</f>
        <v>2</v>
      </c>
      <c r="Q113" s="15">
        <f>'15'!D115</f>
        <v>2</v>
      </c>
      <c r="R113" s="15">
        <f>'16'!D115</f>
        <v>2</v>
      </c>
      <c r="S113" s="15">
        <f>'17'!D115</f>
        <v>2</v>
      </c>
      <c r="T113" s="15">
        <f>'18'!D115</f>
        <v>2</v>
      </c>
      <c r="U113" s="15">
        <f>'19'!D115</f>
        <v>2</v>
      </c>
      <c r="V113" s="15">
        <f>'20'!D115</f>
        <v>2</v>
      </c>
      <c r="W113" s="15">
        <f>'21'!D115</f>
        <v>2</v>
      </c>
      <c r="X113" s="15">
        <f>'22'!D115</f>
        <v>2</v>
      </c>
      <c r="Y113" s="15">
        <f>'23'!D115</f>
        <v>2</v>
      </c>
      <c r="Z113" s="15">
        <f>'24'!D115</f>
        <v>0</v>
      </c>
      <c r="AA113" s="15">
        <f>'25'!D115</f>
        <v>0</v>
      </c>
      <c r="AB113" s="14">
        <f t="shared" si="17"/>
        <v>2</v>
      </c>
    </row>
    <row r="114" spans="1:28" ht="30.6">
      <c r="A114" s="11" t="s">
        <v>166</v>
      </c>
      <c r="B114" s="12" t="str">
        <f>'1'!B116:C116</f>
        <v>В совместной игре со взрослым различает звуки, буквы, слоги, узнает и называет гласные и некоторые согласные звук</v>
      </c>
      <c r="C114" s="15">
        <f>'1'!D116</f>
        <v>2</v>
      </c>
      <c r="D114" s="15">
        <f>'2'!D116</f>
        <v>2</v>
      </c>
      <c r="E114" s="15">
        <f>'3'!D116</f>
        <v>2</v>
      </c>
      <c r="F114" s="15">
        <f>'4'!D116</f>
        <v>2</v>
      </c>
      <c r="G114" s="15">
        <f>'5'!D116</f>
        <v>2</v>
      </c>
      <c r="H114" s="15">
        <f>'6'!D116</f>
        <v>2</v>
      </c>
      <c r="I114" s="15">
        <f>'7'!D116</f>
        <v>2</v>
      </c>
      <c r="J114" s="15">
        <f>'8'!D116</f>
        <v>2</v>
      </c>
      <c r="K114" s="15">
        <f>'9'!D116</f>
        <v>2</v>
      </c>
      <c r="L114" s="15">
        <f>'10'!D116</f>
        <v>2</v>
      </c>
      <c r="M114" s="15">
        <f>'11'!D116</f>
        <v>2</v>
      </c>
      <c r="N114" s="15">
        <f>'12'!D116</f>
        <v>2</v>
      </c>
      <c r="O114" s="15">
        <f>'13'!D116</f>
        <v>2</v>
      </c>
      <c r="P114" s="15">
        <f>'14'!D116</f>
        <v>2</v>
      </c>
      <c r="Q114" s="15">
        <f>'15'!D116</f>
        <v>2</v>
      </c>
      <c r="R114" s="15">
        <f>'16'!D116</f>
        <v>2</v>
      </c>
      <c r="S114" s="15">
        <f>'17'!D116</f>
        <v>2</v>
      </c>
      <c r="T114" s="15">
        <f>'18'!D116</f>
        <v>2</v>
      </c>
      <c r="U114" s="15">
        <f>'19'!D116</f>
        <v>2</v>
      </c>
      <c r="V114" s="15">
        <f>'20'!D116</f>
        <v>2</v>
      </c>
      <c r="W114" s="15">
        <f>'21'!D116</f>
        <v>2</v>
      </c>
      <c r="X114" s="15">
        <f>'22'!D116</f>
        <v>2</v>
      </c>
      <c r="Y114" s="15">
        <f>'23'!D116</f>
        <v>2</v>
      </c>
      <c r="Z114" s="15">
        <f>'24'!D116</f>
        <v>0</v>
      </c>
      <c r="AA114" s="15">
        <f>'25'!D116</f>
        <v>0</v>
      </c>
      <c r="AB114" s="14">
        <f t="shared" si="17"/>
        <v>2</v>
      </c>
    </row>
    <row r="115" spans="1:28">
      <c r="A115" s="11" t="s">
        <v>167</v>
      </c>
      <c r="B115" s="12" t="str">
        <f>'1'!B117:C117</f>
        <v>Согласовывает слова в предложениях</v>
      </c>
      <c r="C115" s="15">
        <f>'1'!D117</f>
        <v>2</v>
      </c>
      <c r="D115" s="15">
        <f>'2'!D117</f>
        <v>2</v>
      </c>
      <c r="E115" s="15">
        <f>'3'!D117</f>
        <v>2</v>
      </c>
      <c r="F115" s="15">
        <f>'4'!D117</f>
        <v>2</v>
      </c>
      <c r="G115" s="15">
        <f>'5'!D117</f>
        <v>2</v>
      </c>
      <c r="H115" s="15">
        <f>'6'!D117</f>
        <v>2</v>
      </c>
      <c r="I115" s="15">
        <f>'7'!D117</f>
        <v>2</v>
      </c>
      <c r="J115" s="15">
        <f>'8'!D117</f>
        <v>2</v>
      </c>
      <c r="K115" s="15">
        <f>'9'!D117</f>
        <v>2</v>
      </c>
      <c r="L115" s="15">
        <f>'10'!D117</f>
        <v>2</v>
      </c>
      <c r="M115" s="15">
        <f>'11'!D117</f>
        <v>2</v>
      </c>
      <c r="N115" s="15">
        <f>'12'!D117</f>
        <v>2</v>
      </c>
      <c r="O115" s="15">
        <f>'13'!D117</f>
        <v>2</v>
      </c>
      <c r="P115" s="15">
        <f>'14'!D117</f>
        <v>2</v>
      </c>
      <c r="Q115" s="15">
        <f>'15'!D117</f>
        <v>2</v>
      </c>
      <c r="R115" s="15">
        <f>'16'!D117</f>
        <v>2</v>
      </c>
      <c r="S115" s="15">
        <f>'17'!D117</f>
        <v>2</v>
      </c>
      <c r="T115" s="15">
        <f>'18'!D117</f>
        <v>2</v>
      </c>
      <c r="U115" s="15">
        <f>'19'!D117</f>
        <v>2</v>
      </c>
      <c r="V115" s="15">
        <f>'20'!D117</f>
        <v>2</v>
      </c>
      <c r="W115" s="15">
        <f>'21'!D117</f>
        <v>2</v>
      </c>
      <c r="X115" s="15">
        <f>'22'!D117</f>
        <v>2</v>
      </c>
      <c r="Y115" s="15">
        <f>'23'!D117</f>
        <v>2</v>
      </c>
      <c r="Z115" s="15">
        <f>'24'!D117</f>
        <v>0</v>
      </c>
      <c r="AA115" s="15">
        <f>'25'!D117</f>
        <v>0</v>
      </c>
      <c r="AB115" s="14">
        <f t="shared" si="17"/>
        <v>2</v>
      </c>
    </row>
    <row r="116" spans="1:28" ht="30.6">
      <c r="A116" s="11" t="s">
        <v>168</v>
      </c>
      <c r="B116" s="12" t="str">
        <f>'1'!B118:C118</f>
        <v>Рассказывает о поведении, замыслах, переживаниях (своих, чужих), объясняет причины</v>
      </c>
      <c r="C116" s="15">
        <f>'1'!D118</f>
        <v>2</v>
      </c>
      <c r="D116" s="15">
        <f>'2'!D118</f>
        <v>2</v>
      </c>
      <c r="E116" s="15">
        <f>'3'!D118</f>
        <v>2</v>
      </c>
      <c r="F116" s="15">
        <f>'4'!D118</f>
        <v>2</v>
      </c>
      <c r="G116" s="15">
        <f>'5'!D118</f>
        <v>2</v>
      </c>
      <c r="H116" s="15">
        <f>'6'!D118</f>
        <v>2</v>
      </c>
      <c r="I116" s="15">
        <f>'7'!D118</f>
        <v>2</v>
      </c>
      <c r="J116" s="15">
        <f>'8'!D118</f>
        <v>2</v>
      </c>
      <c r="K116" s="15">
        <f>'9'!D118</f>
        <v>2</v>
      </c>
      <c r="L116" s="15">
        <f>'10'!D118</f>
        <v>2</v>
      </c>
      <c r="M116" s="15">
        <f>'11'!D118</f>
        <v>2</v>
      </c>
      <c r="N116" s="15">
        <f>'12'!D118</f>
        <v>2</v>
      </c>
      <c r="O116" s="15">
        <f>'13'!D118</f>
        <v>2</v>
      </c>
      <c r="P116" s="15">
        <f>'14'!D118</f>
        <v>2</v>
      </c>
      <c r="Q116" s="15">
        <f>'15'!D118</f>
        <v>2</v>
      </c>
      <c r="R116" s="15">
        <f>'16'!D118</f>
        <v>2</v>
      </c>
      <c r="S116" s="15">
        <f>'17'!D118</f>
        <v>2</v>
      </c>
      <c r="T116" s="15">
        <f>'18'!D118</f>
        <v>2</v>
      </c>
      <c r="U116" s="15">
        <f>'19'!D118</f>
        <v>2</v>
      </c>
      <c r="V116" s="15">
        <f>'20'!D118</f>
        <v>2</v>
      </c>
      <c r="W116" s="15">
        <f>'21'!D118</f>
        <v>2</v>
      </c>
      <c r="X116" s="15">
        <f>'22'!D118</f>
        <v>2</v>
      </c>
      <c r="Y116" s="15">
        <f>'23'!D118</f>
        <v>2</v>
      </c>
      <c r="Z116" s="15">
        <f>'24'!D118</f>
        <v>0</v>
      </c>
      <c r="AA116" s="15">
        <f>'25'!D118</f>
        <v>0</v>
      </c>
      <c r="AB116" s="14">
        <f t="shared" si="17"/>
        <v>2</v>
      </c>
    </row>
    <row r="117" spans="1:28" ht="20.399999999999999">
      <c r="A117" s="11" t="s">
        <v>169</v>
      </c>
      <c r="B117" s="12" t="str">
        <f>'1'!B119:C119</f>
        <v>Дает общую характеристику часто встречающихся профессий</v>
      </c>
      <c r="C117" s="15">
        <f>'1'!D119</f>
        <v>2</v>
      </c>
      <c r="D117" s="15">
        <f>'2'!D119</f>
        <v>2</v>
      </c>
      <c r="E117" s="15">
        <f>'3'!D119</f>
        <v>2</v>
      </c>
      <c r="F117" s="15">
        <f>'4'!D119</f>
        <v>2</v>
      </c>
      <c r="G117" s="15">
        <f>'5'!D119</f>
        <v>2</v>
      </c>
      <c r="H117" s="15">
        <f>'6'!D119</f>
        <v>2</v>
      </c>
      <c r="I117" s="15">
        <f>'7'!D119</f>
        <v>2</v>
      </c>
      <c r="J117" s="15">
        <f>'8'!D119</f>
        <v>2</v>
      </c>
      <c r="K117" s="15">
        <f>'9'!D119</f>
        <v>2</v>
      </c>
      <c r="L117" s="15">
        <f>'10'!D119</f>
        <v>2</v>
      </c>
      <c r="M117" s="15">
        <f>'11'!D119</f>
        <v>2</v>
      </c>
      <c r="N117" s="15">
        <f>'12'!D119</f>
        <v>2</v>
      </c>
      <c r="O117" s="15">
        <f>'13'!D119</f>
        <v>2</v>
      </c>
      <c r="P117" s="15">
        <f>'14'!D119</f>
        <v>2</v>
      </c>
      <c r="Q117" s="15">
        <f>'15'!D119</f>
        <v>2</v>
      </c>
      <c r="R117" s="15">
        <f>'16'!D119</f>
        <v>2</v>
      </c>
      <c r="S117" s="15">
        <f>'17'!D119</f>
        <v>2</v>
      </c>
      <c r="T117" s="15">
        <f>'18'!D119</f>
        <v>2</v>
      </c>
      <c r="U117" s="15">
        <f>'19'!D119</f>
        <v>2</v>
      </c>
      <c r="V117" s="15">
        <f>'20'!D119</f>
        <v>2</v>
      </c>
      <c r="W117" s="15">
        <f>'21'!D119</f>
        <v>2</v>
      </c>
      <c r="X117" s="15">
        <f>'22'!D119</f>
        <v>2</v>
      </c>
      <c r="Y117" s="15">
        <f>'23'!D119</f>
        <v>2</v>
      </c>
      <c r="Z117" s="15">
        <f>'24'!D119</f>
        <v>0</v>
      </c>
      <c r="AA117" s="15">
        <f>'25'!D119</f>
        <v>0</v>
      </c>
      <c r="AB117" s="14">
        <f t="shared" si="17"/>
        <v>2</v>
      </c>
    </row>
    <row r="118" spans="1:28" ht="46.2" customHeight="1">
      <c r="A118" s="11" t="s">
        <v>170</v>
      </c>
      <c r="B118" s="12" t="str">
        <f>'1'!B120:C120</f>
        <v>Знает некоторые способы изготовления предметов из бумаги, пластилина, конструктора по образцу, по схеме, по незавершенному продукту, по условию</v>
      </c>
      <c r="C118" s="15">
        <f>'1'!D120</f>
        <v>2</v>
      </c>
      <c r="D118" s="15">
        <f>'2'!D120</f>
        <v>2</v>
      </c>
      <c r="E118" s="15">
        <f>'3'!D120</f>
        <v>2</v>
      </c>
      <c r="F118" s="15">
        <f>'4'!D120</f>
        <v>2</v>
      </c>
      <c r="G118" s="15">
        <f>'5'!D120</f>
        <v>2</v>
      </c>
      <c r="H118" s="15">
        <f>'6'!D120</f>
        <v>2</v>
      </c>
      <c r="I118" s="15">
        <f>'7'!D120</f>
        <v>2</v>
      </c>
      <c r="J118" s="15">
        <f>'8'!D120</f>
        <v>2</v>
      </c>
      <c r="K118" s="15">
        <f>'9'!D120</f>
        <v>2</v>
      </c>
      <c r="L118" s="15">
        <f>'10'!D120</f>
        <v>2</v>
      </c>
      <c r="M118" s="15">
        <f>'11'!D120</f>
        <v>2</v>
      </c>
      <c r="N118" s="15">
        <f>'12'!D120</f>
        <v>2</v>
      </c>
      <c r="O118" s="15">
        <f>'13'!D120</f>
        <v>2</v>
      </c>
      <c r="P118" s="15">
        <f>'14'!D120</f>
        <v>2</v>
      </c>
      <c r="Q118" s="15">
        <f>'15'!D120</f>
        <v>2</v>
      </c>
      <c r="R118" s="15">
        <f>'16'!D120</f>
        <v>2</v>
      </c>
      <c r="S118" s="15">
        <f>'17'!D120</f>
        <v>2</v>
      </c>
      <c r="T118" s="15">
        <f>'18'!D120</f>
        <v>2</v>
      </c>
      <c r="U118" s="15">
        <f>'19'!D120</f>
        <v>2</v>
      </c>
      <c r="V118" s="15">
        <f>'20'!D120</f>
        <v>2</v>
      </c>
      <c r="W118" s="15">
        <f>'21'!D120</f>
        <v>2</v>
      </c>
      <c r="X118" s="15">
        <f>'22'!D120</f>
        <v>2</v>
      </c>
      <c r="Y118" s="15">
        <f>'23'!D120</f>
        <v>2</v>
      </c>
      <c r="Z118" s="15">
        <f>'24'!D120</f>
        <v>0</v>
      </c>
      <c r="AA118" s="15">
        <f>'25'!D120</f>
        <v>0</v>
      </c>
      <c r="AB118" s="14">
        <f t="shared" si="17"/>
        <v>2</v>
      </c>
    </row>
    <row r="119" spans="1:28" s="19" customFormat="1" ht="13.2" customHeight="1">
      <c r="A119" s="58" t="s">
        <v>35</v>
      </c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</row>
    <row r="120" spans="1:28" s="19" customFormat="1" ht="13.2" customHeight="1">
      <c r="A120" s="60" t="s">
        <v>1</v>
      </c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</row>
    <row r="121" spans="1:28" s="19" customFormat="1" ht="13.2" customHeight="1">
      <c r="A121" s="35" t="s">
        <v>3</v>
      </c>
      <c r="B121" s="35"/>
      <c r="C121" s="14">
        <f>AVERAGE(C122:C130)</f>
        <v>1.8888888888888888</v>
      </c>
      <c r="D121" s="14">
        <f t="shared" ref="D121:AA121" si="18">AVERAGE(D122:D130)</f>
        <v>1.8888888888888888</v>
      </c>
      <c r="E121" s="14">
        <f t="shared" si="18"/>
        <v>1.8888888888888888</v>
      </c>
      <c r="F121" s="14">
        <f t="shared" si="18"/>
        <v>1.8888888888888888</v>
      </c>
      <c r="G121" s="14">
        <f t="shared" si="18"/>
        <v>1.8888888888888888</v>
      </c>
      <c r="H121" s="14">
        <f t="shared" si="18"/>
        <v>1.8888888888888888</v>
      </c>
      <c r="I121" s="14">
        <f t="shared" si="18"/>
        <v>1.8888888888888888</v>
      </c>
      <c r="J121" s="14">
        <f t="shared" si="18"/>
        <v>1.8888888888888888</v>
      </c>
      <c r="K121" s="14">
        <f t="shared" si="18"/>
        <v>1.8888888888888888</v>
      </c>
      <c r="L121" s="14">
        <f t="shared" si="18"/>
        <v>1.8888888888888888</v>
      </c>
      <c r="M121" s="14">
        <f t="shared" si="18"/>
        <v>1.8888888888888888</v>
      </c>
      <c r="N121" s="14">
        <f t="shared" si="18"/>
        <v>1.8888888888888888</v>
      </c>
      <c r="O121" s="14">
        <f t="shared" si="18"/>
        <v>1.8888888888888888</v>
      </c>
      <c r="P121" s="14">
        <f t="shared" si="18"/>
        <v>1.8888888888888888</v>
      </c>
      <c r="Q121" s="14">
        <f t="shared" si="18"/>
        <v>1.8888888888888888</v>
      </c>
      <c r="R121" s="14">
        <f t="shared" si="18"/>
        <v>1.8888888888888888</v>
      </c>
      <c r="S121" s="14">
        <f t="shared" si="18"/>
        <v>1.8888888888888888</v>
      </c>
      <c r="T121" s="14">
        <f t="shared" si="18"/>
        <v>1.8888888888888888</v>
      </c>
      <c r="U121" s="14">
        <f t="shared" si="18"/>
        <v>1.8888888888888888</v>
      </c>
      <c r="V121" s="14">
        <f t="shared" si="18"/>
        <v>1.8888888888888888</v>
      </c>
      <c r="W121" s="14">
        <f t="shared" si="18"/>
        <v>0</v>
      </c>
      <c r="X121" s="14">
        <f t="shared" si="18"/>
        <v>1.8888888888888888</v>
      </c>
      <c r="Y121" s="14">
        <f t="shared" si="18"/>
        <v>1.8888888888888888</v>
      </c>
      <c r="Z121" s="14">
        <f t="shared" si="18"/>
        <v>0</v>
      </c>
      <c r="AA121" s="14">
        <f t="shared" si="18"/>
        <v>0</v>
      </c>
      <c r="AB121" s="14">
        <f>AVERAGEIF(C122:AA130,"&gt;0")</f>
        <v>1.8888888888888888</v>
      </c>
    </row>
    <row r="122" spans="1:28">
      <c r="A122" s="11" t="s">
        <v>47</v>
      </c>
      <c r="B122" s="12" t="str">
        <f>'1'!B124:C124</f>
        <v>Активно включается в игру с другими детьми</v>
      </c>
      <c r="C122" s="15">
        <f>'1'!D124</f>
        <v>1</v>
      </c>
      <c r="D122" s="15">
        <f>'2'!D124</f>
        <v>1</v>
      </c>
      <c r="E122" s="15">
        <f>'3'!D124</f>
        <v>1</v>
      </c>
      <c r="F122" s="15">
        <f>'4'!D124</f>
        <v>1</v>
      </c>
      <c r="G122" s="15">
        <f>'5'!D124</f>
        <v>1</v>
      </c>
      <c r="H122" s="15">
        <f>'6'!D124</f>
        <v>1</v>
      </c>
      <c r="I122" s="15">
        <f>'7'!D124</f>
        <v>1</v>
      </c>
      <c r="J122" s="15">
        <f>'8'!D124</f>
        <v>1</v>
      </c>
      <c r="K122" s="15">
        <f>'9'!D124</f>
        <v>1</v>
      </c>
      <c r="L122" s="15">
        <f>'10'!D124</f>
        <v>1</v>
      </c>
      <c r="M122" s="15">
        <f>'11'!D124</f>
        <v>1</v>
      </c>
      <c r="N122" s="15">
        <f>'12'!D124</f>
        <v>1</v>
      </c>
      <c r="O122" s="15">
        <f>'13'!D124</f>
        <v>1</v>
      </c>
      <c r="P122" s="15">
        <f>'14'!D124</f>
        <v>1</v>
      </c>
      <c r="Q122" s="15">
        <f>'15'!D124</f>
        <v>1</v>
      </c>
      <c r="R122" s="15">
        <f>'16'!D124</f>
        <v>1</v>
      </c>
      <c r="S122" s="15">
        <f>'17'!D124</f>
        <v>1</v>
      </c>
      <c r="T122" s="15">
        <f>'18'!D124</f>
        <v>1</v>
      </c>
      <c r="U122" s="15">
        <f>'19'!D124</f>
        <v>1</v>
      </c>
      <c r="V122" s="15">
        <f>'20'!D124</f>
        <v>1</v>
      </c>
      <c r="W122" s="15">
        <f>'21'!D124</f>
        <v>0</v>
      </c>
      <c r="X122" s="15">
        <f>'22'!D124</f>
        <v>1</v>
      </c>
      <c r="Y122" s="15">
        <f>'23'!D124</f>
        <v>1</v>
      </c>
      <c r="Z122" s="15">
        <f>'24'!D124</f>
        <v>0</v>
      </c>
      <c r="AA122" s="15">
        <f>'25'!D124</f>
        <v>0</v>
      </c>
      <c r="AB122" s="14">
        <f t="shared" ref="AB122:AB130" si="19">AVERAGEIF(C122:AA122,"&gt;0")</f>
        <v>1</v>
      </c>
    </row>
    <row r="123" spans="1:28" ht="20.399999999999999">
      <c r="A123" s="11" t="s">
        <v>48</v>
      </c>
      <c r="B123" s="12" t="str">
        <f>'1'!B125:C125</f>
        <v>Проявляет чувство гордости (сделал что-то лучше всех)</v>
      </c>
      <c r="C123" s="15">
        <f>'1'!D125</f>
        <v>2</v>
      </c>
      <c r="D123" s="15">
        <f>'2'!D125</f>
        <v>2</v>
      </c>
      <c r="E123" s="15">
        <f>'3'!D125</f>
        <v>2</v>
      </c>
      <c r="F123" s="15">
        <f>'4'!D125</f>
        <v>2</v>
      </c>
      <c r="G123" s="15">
        <f>'5'!D125</f>
        <v>2</v>
      </c>
      <c r="H123" s="15">
        <f>'6'!D125</f>
        <v>2</v>
      </c>
      <c r="I123" s="15">
        <f>'7'!D125</f>
        <v>2</v>
      </c>
      <c r="J123" s="15">
        <f>'8'!D125</f>
        <v>2</v>
      </c>
      <c r="K123" s="15">
        <f>'9'!D125</f>
        <v>2</v>
      </c>
      <c r="L123" s="15">
        <f>'10'!D125</f>
        <v>2</v>
      </c>
      <c r="M123" s="15">
        <f>'11'!D125</f>
        <v>2</v>
      </c>
      <c r="N123" s="15">
        <f>'12'!D125</f>
        <v>2</v>
      </c>
      <c r="O123" s="15">
        <f>'13'!D125</f>
        <v>2</v>
      </c>
      <c r="P123" s="15">
        <f>'14'!D125</f>
        <v>2</v>
      </c>
      <c r="Q123" s="15">
        <f>'15'!D125</f>
        <v>2</v>
      </c>
      <c r="R123" s="15">
        <f>'16'!D125</f>
        <v>2</v>
      </c>
      <c r="S123" s="15">
        <f>'17'!D125</f>
        <v>2</v>
      </c>
      <c r="T123" s="15">
        <f>'18'!D125</f>
        <v>2</v>
      </c>
      <c r="U123" s="15">
        <f>'19'!D125</f>
        <v>2</v>
      </c>
      <c r="V123" s="15">
        <f>'20'!D125</f>
        <v>2</v>
      </c>
      <c r="W123" s="15">
        <f>'21'!D125</f>
        <v>0</v>
      </c>
      <c r="X123" s="15">
        <f>'22'!D125</f>
        <v>2</v>
      </c>
      <c r="Y123" s="15">
        <f>'23'!D125</f>
        <v>2</v>
      </c>
      <c r="Z123" s="15">
        <f>'24'!D125</f>
        <v>0</v>
      </c>
      <c r="AA123" s="15">
        <f>'25'!D125</f>
        <v>0</v>
      </c>
      <c r="AB123" s="14">
        <f t="shared" si="19"/>
        <v>2</v>
      </c>
    </row>
    <row r="124" spans="1:28" ht="20.399999999999999">
      <c r="A124" s="11" t="s">
        <v>49</v>
      </c>
      <c r="B124" s="12" t="str">
        <f>'1'!B126:C126</f>
        <v>Осознает и может назвать причины своих чувств («Я радуюсь, потому что…»)</v>
      </c>
      <c r="C124" s="15">
        <f>'1'!D126</f>
        <v>2</v>
      </c>
      <c r="D124" s="15">
        <f>'2'!D126</f>
        <v>2</v>
      </c>
      <c r="E124" s="15">
        <f>'3'!D126</f>
        <v>2</v>
      </c>
      <c r="F124" s="15">
        <f>'4'!D126</f>
        <v>2</v>
      </c>
      <c r="G124" s="15">
        <f>'5'!D126</f>
        <v>2</v>
      </c>
      <c r="H124" s="15">
        <f>'6'!D126</f>
        <v>2</v>
      </c>
      <c r="I124" s="15">
        <f>'7'!D126</f>
        <v>2</v>
      </c>
      <c r="J124" s="15">
        <f>'8'!D126</f>
        <v>2</v>
      </c>
      <c r="K124" s="15">
        <f>'9'!D126</f>
        <v>2</v>
      </c>
      <c r="L124" s="15">
        <f>'10'!D126</f>
        <v>2</v>
      </c>
      <c r="M124" s="15">
        <f>'11'!D126</f>
        <v>2</v>
      </c>
      <c r="N124" s="15">
        <f>'12'!D126</f>
        <v>2</v>
      </c>
      <c r="O124" s="15">
        <f>'13'!D126</f>
        <v>2</v>
      </c>
      <c r="P124" s="15">
        <f>'14'!D126</f>
        <v>2</v>
      </c>
      <c r="Q124" s="15">
        <f>'15'!D126</f>
        <v>2</v>
      </c>
      <c r="R124" s="15">
        <f>'16'!D126</f>
        <v>2</v>
      </c>
      <c r="S124" s="15">
        <f>'17'!D126</f>
        <v>2</v>
      </c>
      <c r="T124" s="15">
        <f>'18'!D126</f>
        <v>2</v>
      </c>
      <c r="U124" s="15">
        <f>'19'!D126</f>
        <v>2</v>
      </c>
      <c r="V124" s="15">
        <f>'20'!D126</f>
        <v>2</v>
      </c>
      <c r="W124" s="15">
        <f>'21'!D126</f>
        <v>0</v>
      </c>
      <c r="X124" s="15">
        <f>'22'!D126</f>
        <v>2</v>
      </c>
      <c r="Y124" s="15">
        <f>'23'!D126</f>
        <v>2</v>
      </c>
      <c r="Z124" s="15">
        <f>'24'!D126</f>
        <v>0</v>
      </c>
      <c r="AA124" s="15">
        <f>'25'!D126</f>
        <v>0</v>
      </c>
      <c r="AB124" s="14">
        <f t="shared" si="19"/>
        <v>2</v>
      </c>
    </row>
    <row r="125" spans="1:28">
      <c r="A125" s="11" t="s">
        <v>50</v>
      </c>
      <c r="B125" s="12" t="str">
        <f>'1'!B127:C127</f>
        <v xml:space="preserve">Понимает причины основных эмоций </v>
      </c>
      <c r="C125" s="15">
        <f>'1'!D127</f>
        <v>2</v>
      </c>
      <c r="D125" s="15">
        <f>'2'!D127</f>
        <v>2</v>
      </c>
      <c r="E125" s="15">
        <f>'3'!D127</f>
        <v>2</v>
      </c>
      <c r="F125" s="15">
        <f>'4'!D127</f>
        <v>2</v>
      </c>
      <c r="G125" s="15">
        <f>'5'!D127</f>
        <v>2</v>
      </c>
      <c r="H125" s="15">
        <f>'6'!D127</f>
        <v>2</v>
      </c>
      <c r="I125" s="15">
        <f>'7'!D127</f>
        <v>2</v>
      </c>
      <c r="J125" s="15">
        <f>'8'!D127</f>
        <v>2</v>
      </c>
      <c r="K125" s="15">
        <f>'9'!D127</f>
        <v>2</v>
      </c>
      <c r="L125" s="15">
        <f>'10'!D127</f>
        <v>2</v>
      </c>
      <c r="M125" s="15">
        <f>'11'!D127</f>
        <v>2</v>
      </c>
      <c r="N125" s="15">
        <f>'12'!D127</f>
        <v>2</v>
      </c>
      <c r="O125" s="15">
        <f>'13'!D127</f>
        <v>2</v>
      </c>
      <c r="P125" s="15">
        <f>'14'!D127</f>
        <v>2</v>
      </c>
      <c r="Q125" s="15">
        <f>'15'!D127</f>
        <v>2</v>
      </c>
      <c r="R125" s="15">
        <f>'16'!D127</f>
        <v>2</v>
      </c>
      <c r="S125" s="15">
        <f>'17'!D127</f>
        <v>2</v>
      </c>
      <c r="T125" s="15">
        <f>'18'!D127</f>
        <v>2</v>
      </c>
      <c r="U125" s="15">
        <f>'19'!D127</f>
        <v>2</v>
      </c>
      <c r="V125" s="15">
        <f>'20'!D127</f>
        <v>2</v>
      </c>
      <c r="W125" s="15">
        <f>'21'!D127</f>
        <v>0</v>
      </c>
      <c r="X125" s="15">
        <f>'22'!D127</f>
        <v>2</v>
      </c>
      <c r="Y125" s="15">
        <f>'23'!D127</f>
        <v>2</v>
      </c>
      <c r="Z125" s="15">
        <f>'24'!D127</f>
        <v>0</v>
      </c>
      <c r="AA125" s="15">
        <f>'25'!D127</f>
        <v>0</v>
      </c>
      <c r="AB125" s="14">
        <f t="shared" si="19"/>
        <v>2</v>
      </c>
    </row>
    <row r="126" spans="1:28" ht="20.399999999999999">
      <c r="A126" s="11" t="s">
        <v>51</v>
      </c>
      <c r="B126" s="12" t="str">
        <f>'1'!B128:C128</f>
        <v>Инициирует взаимодействие со сверстниками («Давай играть, в…!», «Давай делать!»)</v>
      </c>
      <c r="C126" s="15">
        <f>'1'!D128</f>
        <v>2</v>
      </c>
      <c r="D126" s="15">
        <f>'2'!D128</f>
        <v>2</v>
      </c>
      <c r="E126" s="15">
        <f>'3'!D128</f>
        <v>2</v>
      </c>
      <c r="F126" s="15">
        <f>'4'!D128</f>
        <v>2</v>
      </c>
      <c r="G126" s="15">
        <f>'5'!D128</f>
        <v>2</v>
      </c>
      <c r="H126" s="15">
        <f>'6'!D128</f>
        <v>2</v>
      </c>
      <c r="I126" s="15">
        <f>'7'!D128</f>
        <v>2</v>
      </c>
      <c r="J126" s="15">
        <f>'8'!D128</f>
        <v>2</v>
      </c>
      <c r="K126" s="15">
        <f>'9'!D128</f>
        <v>2</v>
      </c>
      <c r="L126" s="15">
        <f>'10'!D128</f>
        <v>2</v>
      </c>
      <c r="M126" s="15">
        <f>'11'!D128</f>
        <v>2</v>
      </c>
      <c r="N126" s="15">
        <f>'12'!D128</f>
        <v>2</v>
      </c>
      <c r="O126" s="15">
        <f>'13'!D128</f>
        <v>2</v>
      </c>
      <c r="P126" s="15">
        <f>'14'!D128</f>
        <v>2</v>
      </c>
      <c r="Q126" s="15">
        <f>'15'!D128</f>
        <v>2</v>
      </c>
      <c r="R126" s="15">
        <f>'16'!D128</f>
        <v>2</v>
      </c>
      <c r="S126" s="15">
        <f>'17'!D128</f>
        <v>2</v>
      </c>
      <c r="T126" s="15">
        <f>'18'!D128</f>
        <v>2</v>
      </c>
      <c r="U126" s="15">
        <f>'19'!D128</f>
        <v>2</v>
      </c>
      <c r="V126" s="15">
        <f>'20'!D128</f>
        <v>2</v>
      </c>
      <c r="W126" s="15">
        <f>'21'!D128</f>
        <v>0</v>
      </c>
      <c r="X126" s="15">
        <f>'22'!D128</f>
        <v>2</v>
      </c>
      <c r="Y126" s="15">
        <f>'23'!D128</f>
        <v>2</v>
      </c>
      <c r="Z126" s="15">
        <f>'24'!D128</f>
        <v>0</v>
      </c>
      <c r="AA126" s="15">
        <f>'25'!D128</f>
        <v>0</v>
      </c>
      <c r="AB126" s="14">
        <f t="shared" si="19"/>
        <v>2</v>
      </c>
    </row>
    <row r="127" spans="1:28" ht="40.799999999999997">
      <c r="A127" s="11" t="s">
        <v>52</v>
      </c>
      <c r="B127" s="12" t="str">
        <f>'1'!B129:C129</f>
        <v>Проявляет избирательность во взаимоотношениях со сверстниками (предпочтение одних детей другим),  объясняет свой выбор</v>
      </c>
      <c r="C127" s="15">
        <f>'1'!D129</f>
        <v>2</v>
      </c>
      <c r="D127" s="15">
        <f>'2'!D129</f>
        <v>2</v>
      </c>
      <c r="E127" s="15">
        <f>'3'!D129</f>
        <v>2</v>
      </c>
      <c r="F127" s="15">
        <f>'4'!D129</f>
        <v>2</v>
      </c>
      <c r="G127" s="15">
        <f>'5'!D129</f>
        <v>2</v>
      </c>
      <c r="H127" s="15">
        <f>'6'!D129</f>
        <v>2</v>
      </c>
      <c r="I127" s="15">
        <f>'7'!D129</f>
        <v>2</v>
      </c>
      <c r="J127" s="15">
        <f>'8'!D129</f>
        <v>2</v>
      </c>
      <c r="K127" s="15">
        <f>'9'!D129</f>
        <v>2</v>
      </c>
      <c r="L127" s="15">
        <f>'10'!D129</f>
        <v>2</v>
      </c>
      <c r="M127" s="15">
        <f>'11'!D129</f>
        <v>2</v>
      </c>
      <c r="N127" s="15">
        <f>'12'!D129</f>
        <v>2</v>
      </c>
      <c r="O127" s="15">
        <f>'13'!D129</f>
        <v>2</v>
      </c>
      <c r="P127" s="15">
        <f>'14'!D129</f>
        <v>2</v>
      </c>
      <c r="Q127" s="15">
        <f>'15'!D129</f>
        <v>2</v>
      </c>
      <c r="R127" s="15">
        <f>'16'!D129</f>
        <v>2</v>
      </c>
      <c r="S127" s="15">
        <f>'17'!D129</f>
        <v>2</v>
      </c>
      <c r="T127" s="15">
        <f>'18'!D129</f>
        <v>2</v>
      </c>
      <c r="U127" s="15">
        <f>'19'!D129</f>
        <v>2</v>
      </c>
      <c r="V127" s="15">
        <f>'20'!D129</f>
        <v>2</v>
      </c>
      <c r="W127" s="15">
        <f>'21'!D129</f>
        <v>0</v>
      </c>
      <c r="X127" s="15">
        <f>'22'!D129</f>
        <v>2</v>
      </c>
      <c r="Y127" s="15">
        <f>'23'!D129</f>
        <v>2</v>
      </c>
      <c r="Z127" s="15">
        <f>'24'!D129</f>
        <v>0</v>
      </c>
      <c r="AA127" s="15">
        <f>'25'!D129</f>
        <v>0</v>
      </c>
      <c r="AB127" s="14">
        <f t="shared" si="19"/>
        <v>2</v>
      </c>
    </row>
    <row r="128" spans="1:28" ht="30.6">
      <c r="A128" s="11" t="s">
        <v>98</v>
      </c>
      <c r="B128" s="12" t="str">
        <f>'1'!B130:C130</f>
        <v>Проявляют эмоциональную поддержку добрых поступков и отрицательное отношение к плохим</v>
      </c>
      <c r="C128" s="15">
        <f>'1'!D130</f>
        <v>2</v>
      </c>
      <c r="D128" s="15">
        <f>'2'!D130</f>
        <v>2</v>
      </c>
      <c r="E128" s="15">
        <f>'3'!D130</f>
        <v>2</v>
      </c>
      <c r="F128" s="15">
        <f>'4'!D130</f>
        <v>2</v>
      </c>
      <c r="G128" s="15">
        <f>'5'!D130</f>
        <v>2</v>
      </c>
      <c r="H128" s="15">
        <f>'6'!D130</f>
        <v>2</v>
      </c>
      <c r="I128" s="15">
        <f>'7'!D130</f>
        <v>2</v>
      </c>
      <c r="J128" s="15">
        <f>'8'!D130</f>
        <v>2</v>
      </c>
      <c r="K128" s="15">
        <f>'9'!D130</f>
        <v>2</v>
      </c>
      <c r="L128" s="15">
        <f>'10'!D130</f>
        <v>2</v>
      </c>
      <c r="M128" s="15">
        <f>'11'!D130</f>
        <v>2</v>
      </c>
      <c r="N128" s="15">
        <f>'12'!D130</f>
        <v>2</v>
      </c>
      <c r="O128" s="15">
        <f>'13'!D130</f>
        <v>2</v>
      </c>
      <c r="P128" s="15">
        <f>'14'!D130</f>
        <v>2</v>
      </c>
      <c r="Q128" s="15">
        <f>'15'!D130</f>
        <v>2</v>
      </c>
      <c r="R128" s="15">
        <f>'16'!D130</f>
        <v>2</v>
      </c>
      <c r="S128" s="15">
        <f>'17'!D130</f>
        <v>2</v>
      </c>
      <c r="T128" s="15">
        <f>'18'!D130</f>
        <v>2</v>
      </c>
      <c r="U128" s="15">
        <f>'19'!D130</f>
        <v>2</v>
      </c>
      <c r="V128" s="15">
        <f>'20'!D130</f>
        <v>2</v>
      </c>
      <c r="W128" s="15">
        <f>'21'!D130</f>
        <v>0</v>
      </c>
      <c r="X128" s="15">
        <f>'22'!D130</f>
        <v>2</v>
      </c>
      <c r="Y128" s="15">
        <f>'23'!D130</f>
        <v>2</v>
      </c>
      <c r="Z128" s="15">
        <f>'24'!D130</f>
        <v>0</v>
      </c>
      <c r="AA128" s="15">
        <f>'25'!D130</f>
        <v>0</v>
      </c>
      <c r="AB128" s="14">
        <f t="shared" si="19"/>
        <v>2</v>
      </c>
    </row>
    <row r="129" spans="1:28" ht="20.399999999999999">
      <c r="A129" s="11" t="s">
        <v>99</v>
      </c>
      <c r="B129" s="12" t="str">
        <f>'1'!B131:C131</f>
        <v>Проявляет стремление к доброжелательному поведению</v>
      </c>
      <c r="C129" s="15">
        <f>'1'!D131</f>
        <v>2</v>
      </c>
      <c r="D129" s="15">
        <f>'2'!D131</f>
        <v>2</v>
      </c>
      <c r="E129" s="15">
        <f>'3'!D131</f>
        <v>2</v>
      </c>
      <c r="F129" s="15">
        <f>'4'!D131</f>
        <v>2</v>
      </c>
      <c r="G129" s="15">
        <f>'5'!D131</f>
        <v>2</v>
      </c>
      <c r="H129" s="15">
        <f>'6'!D131</f>
        <v>2</v>
      </c>
      <c r="I129" s="15">
        <f>'7'!D131</f>
        <v>2</v>
      </c>
      <c r="J129" s="15">
        <f>'8'!D131</f>
        <v>2</v>
      </c>
      <c r="K129" s="15">
        <f>'9'!D131</f>
        <v>2</v>
      </c>
      <c r="L129" s="15">
        <f>'10'!D131</f>
        <v>2</v>
      </c>
      <c r="M129" s="15">
        <f>'11'!D131</f>
        <v>2</v>
      </c>
      <c r="N129" s="15">
        <f>'12'!D131</f>
        <v>2</v>
      </c>
      <c r="O129" s="15">
        <f>'13'!D131</f>
        <v>2</v>
      </c>
      <c r="P129" s="15">
        <f>'14'!D131</f>
        <v>2</v>
      </c>
      <c r="Q129" s="15">
        <f>'15'!D131</f>
        <v>2</v>
      </c>
      <c r="R129" s="15">
        <f>'16'!D131</f>
        <v>2</v>
      </c>
      <c r="S129" s="15">
        <f>'17'!D131</f>
        <v>2</v>
      </c>
      <c r="T129" s="15">
        <f>'18'!D131</f>
        <v>2</v>
      </c>
      <c r="U129" s="15">
        <f>'19'!D131</f>
        <v>2</v>
      </c>
      <c r="V129" s="15">
        <f>'20'!D131</f>
        <v>2</v>
      </c>
      <c r="W129" s="15">
        <f>'21'!D131</f>
        <v>0</v>
      </c>
      <c r="X129" s="15">
        <f>'22'!D131</f>
        <v>2</v>
      </c>
      <c r="Y129" s="15">
        <f>'23'!D131</f>
        <v>2</v>
      </c>
      <c r="Z129" s="15">
        <f>'24'!D131</f>
        <v>0</v>
      </c>
      <c r="AA129" s="15">
        <f>'25'!D131</f>
        <v>0</v>
      </c>
      <c r="AB129" s="14">
        <f t="shared" si="19"/>
        <v>2</v>
      </c>
    </row>
    <row r="130" spans="1:28" ht="30.6">
      <c r="A130" s="11" t="s">
        <v>184</v>
      </c>
      <c r="B130" s="12" t="str">
        <f>'1'!B132:C132</f>
        <v>Проявляет эмоциональное отношение к элементам собственной идентификации («я красивая», «я сильный» …)</v>
      </c>
      <c r="C130" s="15">
        <f>'1'!D132</f>
        <v>2</v>
      </c>
      <c r="D130" s="15">
        <f>'2'!D132</f>
        <v>2</v>
      </c>
      <c r="E130" s="15">
        <f>'3'!D132</f>
        <v>2</v>
      </c>
      <c r="F130" s="15">
        <f>'4'!D132</f>
        <v>2</v>
      </c>
      <c r="G130" s="15">
        <f>'5'!D132</f>
        <v>2</v>
      </c>
      <c r="H130" s="15">
        <f>'6'!D132</f>
        <v>2</v>
      </c>
      <c r="I130" s="15">
        <f>'7'!D132</f>
        <v>2</v>
      </c>
      <c r="J130" s="15">
        <f>'8'!D132</f>
        <v>2</v>
      </c>
      <c r="K130" s="15">
        <f>'9'!D132</f>
        <v>2</v>
      </c>
      <c r="L130" s="15">
        <f>'10'!D132</f>
        <v>2</v>
      </c>
      <c r="M130" s="15">
        <f>'11'!D132</f>
        <v>2</v>
      </c>
      <c r="N130" s="15">
        <f>'12'!D132</f>
        <v>2</v>
      </c>
      <c r="O130" s="15">
        <f>'13'!D132</f>
        <v>2</v>
      </c>
      <c r="P130" s="15">
        <f>'14'!D132</f>
        <v>2</v>
      </c>
      <c r="Q130" s="15">
        <f>'15'!D132</f>
        <v>2</v>
      </c>
      <c r="R130" s="15">
        <f>'16'!D132</f>
        <v>2</v>
      </c>
      <c r="S130" s="15">
        <f>'17'!D132</f>
        <v>2</v>
      </c>
      <c r="T130" s="15">
        <f>'18'!D132</f>
        <v>2</v>
      </c>
      <c r="U130" s="15">
        <f>'19'!D132</f>
        <v>2</v>
      </c>
      <c r="V130" s="15">
        <f>'20'!D132</f>
        <v>2</v>
      </c>
      <c r="W130" s="15">
        <f>'21'!D132</f>
        <v>0</v>
      </c>
      <c r="X130" s="15">
        <f>'22'!D132</f>
        <v>2</v>
      </c>
      <c r="Y130" s="15">
        <f>'23'!D132</f>
        <v>2</v>
      </c>
      <c r="Z130" s="15">
        <f>'24'!D132</f>
        <v>0</v>
      </c>
      <c r="AA130" s="15">
        <f>'25'!D132</f>
        <v>0</v>
      </c>
      <c r="AB130" s="14">
        <f t="shared" si="19"/>
        <v>2</v>
      </c>
    </row>
    <row r="131" spans="1:28" s="19" customFormat="1" ht="13.2" customHeight="1">
      <c r="A131" s="36" t="s">
        <v>10</v>
      </c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</row>
    <row r="132" spans="1:28" s="19" customFormat="1" ht="13.2" customHeight="1">
      <c r="A132" s="35" t="s">
        <v>3</v>
      </c>
      <c r="B132" s="35"/>
      <c r="C132" s="14">
        <f t="shared" ref="C132:AA132" si="20">AVERAGE(C133:C144)</f>
        <v>2.4166666666666665</v>
      </c>
      <c r="D132" s="14">
        <f t="shared" si="20"/>
        <v>2.4166666666666665</v>
      </c>
      <c r="E132" s="14">
        <f t="shared" si="20"/>
        <v>2.4166666666666665</v>
      </c>
      <c r="F132" s="14">
        <f t="shared" si="20"/>
        <v>2.4166666666666665</v>
      </c>
      <c r="G132" s="14">
        <f t="shared" si="20"/>
        <v>2.4166666666666665</v>
      </c>
      <c r="H132" s="14">
        <f t="shared" si="20"/>
        <v>2.4166666666666665</v>
      </c>
      <c r="I132" s="14">
        <f t="shared" si="20"/>
        <v>2.4166666666666665</v>
      </c>
      <c r="J132" s="14">
        <f t="shared" si="20"/>
        <v>2.4166666666666665</v>
      </c>
      <c r="K132" s="14">
        <f t="shared" si="20"/>
        <v>2.4166666666666665</v>
      </c>
      <c r="L132" s="14">
        <f t="shared" si="20"/>
        <v>2.4166666666666665</v>
      </c>
      <c r="M132" s="14">
        <f t="shared" si="20"/>
        <v>2.4166666666666665</v>
      </c>
      <c r="N132" s="14">
        <f t="shared" si="20"/>
        <v>2.4166666666666665</v>
      </c>
      <c r="O132" s="14">
        <f t="shared" si="20"/>
        <v>2.4166666666666665</v>
      </c>
      <c r="P132" s="14">
        <f t="shared" si="20"/>
        <v>2.4166666666666665</v>
      </c>
      <c r="Q132" s="14">
        <f t="shared" si="20"/>
        <v>2.4166666666666665</v>
      </c>
      <c r="R132" s="14">
        <f t="shared" si="20"/>
        <v>2.4166666666666665</v>
      </c>
      <c r="S132" s="14">
        <f t="shared" si="20"/>
        <v>2.4166666666666665</v>
      </c>
      <c r="T132" s="14">
        <f t="shared" si="20"/>
        <v>2.4166666666666665</v>
      </c>
      <c r="U132" s="14">
        <f t="shared" si="20"/>
        <v>2.4166666666666665</v>
      </c>
      <c r="V132" s="14">
        <f t="shared" si="20"/>
        <v>2.4166666666666665</v>
      </c>
      <c r="W132" s="14">
        <f t="shared" si="20"/>
        <v>0</v>
      </c>
      <c r="X132" s="14">
        <f t="shared" si="20"/>
        <v>2.4166666666666665</v>
      </c>
      <c r="Y132" s="14">
        <f t="shared" si="20"/>
        <v>2.4166666666666665</v>
      </c>
      <c r="Z132" s="14">
        <f t="shared" si="20"/>
        <v>0</v>
      </c>
      <c r="AA132" s="14">
        <f t="shared" si="20"/>
        <v>0</v>
      </c>
      <c r="AB132" s="14">
        <f>AVERAGEIF(C133:AA144,"&gt;0")</f>
        <v>2.4166666666666665</v>
      </c>
    </row>
    <row r="133" spans="1:28" ht="20.399999999999999">
      <c r="A133" s="20" t="s">
        <v>53</v>
      </c>
      <c r="B133" s="12" t="str">
        <f>'1'!B135:C135</f>
        <v>Самостоятельно убирает игрушки, выполняет элементарные бытовые требования</v>
      </c>
      <c r="C133" s="15">
        <f>'1'!D135</f>
        <v>2</v>
      </c>
      <c r="D133" s="15">
        <f>'2'!D135</f>
        <v>2</v>
      </c>
      <c r="E133" s="15">
        <f>'3'!D135</f>
        <v>2</v>
      </c>
      <c r="F133" s="15">
        <f>'4'!D135</f>
        <v>2</v>
      </c>
      <c r="G133" s="15">
        <f>'5'!D135</f>
        <v>2</v>
      </c>
      <c r="H133" s="15">
        <f>'6'!D135</f>
        <v>2</v>
      </c>
      <c r="I133" s="15">
        <f>'7'!D135</f>
        <v>2</v>
      </c>
      <c r="J133" s="15">
        <f>'8'!D135</f>
        <v>2</v>
      </c>
      <c r="K133" s="15">
        <f>'9'!D135</f>
        <v>2</v>
      </c>
      <c r="L133" s="15">
        <f>'10'!D135</f>
        <v>2</v>
      </c>
      <c r="M133" s="15">
        <f>'11'!D135</f>
        <v>2</v>
      </c>
      <c r="N133" s="15">
        <f>'12'!D135</f>
        <v>2</v>
      </c>
      <c r="O133" s="15">
        <f>'13'!D135</f>
        <v>2</v>
      </c>
      <c r="P133" s="15">
        <f>'14'!D135</f>
        <v>2</v>
      </c>
      <c r="Q133" s="15">
        <f>'15'!D135</f>
        <v>2</v>
      </c>
      <c r="R133" s="15">
        <f>'16'!D135</f>
        <v>2</v>
      </c>
      <c r="S133" s="15">
        <f>'17'!D135</f>
        <v>2</v>
      </c>
      <c r="T133" s="15">
        <f>'18'!D135</f>
        <v>2</v>
      </c>
      <c r="U133" s="15">
        <f>'19'!D135</f>
        <v>2</v>
      </c>
      <c r="V133" s="15">
        <f>'20'!D135</f>
        <v>2</v>
      </c>
      <c r="W133" s="15">
        <f>'21'!D135</f>
        <v>0</v>
      </c>
      <c r="X133" s="15">
        <f>'22'!D135</f>
        <v>2</v>
      </c>
      <c r="Y133" s="15">
        <f>'23'!D135</f>
        <v>2</v>
      </c>
      <c r="Z133" s="15">
        <f>'24'!D135</f>
        <v>0</v>
      </c>
      <c r="AA133" s="15">
        <f>'25'!D135</f>
        <v>0</v>
      </c>
      <c r="AB133" s="14">
        <f t="shared" ref="AB133:AB144" si="21">AVERAGEIF(C133:AA133,"&gt;0")</f>
        <v>2</v>
      </c>
    </row>
    <row r="134" spans="1:28" ht="20.399999999999999">
      <c r="A134" s="20" t="s">
        <v>54</v>
      </c>
      <c r="B134" s="12" t="str">
        <f>'1'!B136:C136</f>
        <v>Замечает, что не все дети выполняют требования принятые нормами и правилами</v>
      </c>
      <c r="C134" s="15">
        <f>'1'!D136</f>
        <v>3</v>
      </c>
      <c r="D134" s="15">
        <f>'2'!D136</f>
        <v>3</v>
      </c>
      <c r="E134" s="15">
        <f>'3'!D136</f>
        <v>3</v>
      </c>
      <c r="F134" s="15">
        <f>'4'!D136</f>
        <v>3</v>
      </c>
      <c r="G134" s="15">
        <f>'5'!D136</f>
        <v>3</v>
      </c>
      <c r="H134" s="15">
        <f>'6'!D136</f>
        <v>3</v>
      </c>
      <c r="I134" s="15">
        <f>'7'!D136</f>
        <v>3</v>
      </c>
      <c r="J134" s="15">
        <f>'8'!D136</f>
        <v>3</v>
      </c>
      <c r="K134" s="15">
        <f>'9'!D136</f>
        <v>3</v>
      </c>
      <c r="L134" s="15">
        <f>'10'!D136</f>
        <v>3</v>
      </c>
      <c r="M134" s="15">
        <f>'11'!D136</f>
        <v>3</v>
      </c>
      <c r="N134" s="15">
        <f>'12'!D136</f>
        <v>3</v>
      </c>
      <c r="O134" s="15">
        <f>'13'!D136</f>
        <v>3</v>
      </c>
      <c r="P134" s="15">
        <f>'14'!D136</f>
        <v>3</v>
      </c>
      <c r="Q134" s="15">
        <f>'15'!D136</f>
        <v>3</v>
      </c>
      <c r="R134" s="15">
        <f>'16'!D136</f>
        <v>3</v>
      </c>
      <c r="S134" s="15">
        <f>'17'!D136</f>
        <v>3</v>
      </c>
      <c r="T134" s="15">
        <f>'18'!D136</f>
        <v>3</v>
      </c>
      <c r="U134" s="15">
        <f>'19'!D136</f>
        <v>3</v>
      </c>
      <c r="V134" s="15">
        <f>'20'!D136</f>
        <v>3</v>
      </c>
      <c r="W134" s="15">
        <f>'21'!D136</f>
        <v>0</v>
      </c>
      <c r="X134" s="15">
        <f>'22'!D136</f>
        <v>3</v>
      </c>
      <c r="Y134" s="15">
        <f>'23'!D136</f>
        <v>3</v>
      </c>
      <c r="Z134" s="15">
        <f>'24'!D136</f>
        <v>0</v>
      </c>
      <c r="AA134" s="15">
        <f>'25'!D136</f>
        <v>0</v>
      </c>
      <c r="AB134" s="14">
        <f t="shared" si="21"/>
        <v>3</v>
      </c>
    </row>
    <row r="135" spans="1:28">
      <c r="A135" s="20" t="s">
        <v>55</v>
      </c>
      <c r="B135" s="12" t="str">
        <f>'1'!B137:C137</f>
        <v>Правильно употребляет множественное число</v>
      </c>
      <c r="C135" s="15">
        <f>'1'!D137</f>
        <v>3</v>
      </c>
      <c r="D135" s="15">
        <f>'2'!D137</f>
        <v>3</v>
      </c>
      <c r="E135" s="15">
        <f>'3'!D137</f>
        <v>3</v>
      </c>
      <c r="F135" s="15">
        <f>'4'!D137</f>
        <v>3</v>
      </c>
      <c r="G135" s="15">
        <f>'5'!D137</f>
        <v>3</v>
      </c>
      <c r="H135" s="15">
        <f>'6'!D137</f>
        <v>3</v>
      </c>
      <c r="I135" s="15">
        <f>'7'!D137</f>
        <v>3</v>
      </c>
      <c r="J135" s="15">
        <f>'8'!D137</f>
        <v>3</v>
      </c>
      <c r="K135" s="15">
        <f>'9'!D137</f>
        <v>3</v>
      </c>
      <c r="L135" s="15">
        <f>'10'!D137</f>
        <v>3</v>
      </c>
      <c r="M135" s="15">
        <f>'11'!D137</f>
        <v>3</v>
      </c>
      <c r="N135" s="15">
        <f>'12'!D137</f>
        <v>3</v>
      </c>
      <c r="O135" s="15">
        <f>'13'!D137</f>
        <v>3</v>
      </c>
      <c r="P135" s="15">
        <f>'14'!D137</f>
        <v>3</v>
      </c>
      <c r="Q135" s="15">
        <f>'15'!D137</f>
        <v>3</v>
      </c>
      <c r="R135" s="15">
        <f>'16'!D137</f>
        <v>3</v>
      </c>
      <c r="S135" s="15">
        <f>'17'!D137</f>
        <v>3</v>
      </c>
      <c r="T135" s="15">
        <f>'18'!D137</f>
        <v>3</v>
      </c>
      <c r="U135" s="15">
        <f>'19'!D137</f>
        <v>3</v>
      </c>
      <c r="V135" s="15">
        <f>'20'!D137</f>
        <v>3</v>
      </c>
      <c r="W135" s="15">
        <f>'21'!D137</f>
        <v>0</v>
      </c>
      <c r="X135" s="15">
        <f>'22'!D137</f>
        <v>3</v>
      </c>
      <c r="Y135" s="15">
        <f>'23'!D137</f>
        <v>3</v>
      </c>
      <c r="Z135" s="15">
        <f>'24'!D137</f>
        <v>0</v>
      </c>
      <c r="AA135" s="15">
        <f>'25'!D137</f>
        <v>0</v>
      </c>
      <c r="AB135" s="14">
        <f t="shared" si="21"/>
        <v>3</v>
      </c>
    </row>
    <row r="136" spans="1:28">
      <c r="A136" s="20" t="s">
        <v>56</v>
      </c>
      <c r="B136" s="12" t="str">
        <f>'1'!B138:C138</f>
        <v>Объясняет наблюдаемые явления и события</v>
      </c>
      <c r="C136" s="15">
        <f>'1'!D138</f>
        <v>1</v>
      </c>
      <c r="D136" s="15">
        <f>'2'!D138</f>
        <v>1</v>
      </c>
      <c r="E136" s="15">
        <f>'3'!D138</f>
        <v>1</v>
      </c>
      <c r="F136" s="15">
        <f>'4'!D138</f>
        <v>1</v>
      </c>
      <c r="G136" s="15">
        <f>'5'!D138</f>
        <v>1</v>
      </c>
      <c r="H136" s="15">
        <f>'6'!D138</f>
        <v>1</v>
      </c>
      <c r="I136" s="15">
        <f>'7'!D138</f>
        <v>1</v>
      </c>
      <c r="J136" s="15">
        <f>'8'!D138</f>
        <v>1</v>
      </c>
      <c r="K136" s="15">
        <f>'9'!D138</f>
        <v>1</v>
      </c>
      <c r="L136" s="15">
        <f>'10'!D138</f>
        <v>1</v>
      </c>
      <c r="M136" s="15">
        <f>'11'!D138</f>
        <v>1</v>
      </c>
      <c r="N136" s="15">
        <f>'12'!D138</f>
        <v>1</v>
      </c>
      <c r="O136" s="15">
        <f>'13'!D138</f>
        <v>1</v>
      </c>
      <c r="P136" s="15">
        <f>'14'!D138</f>
        <v>1</v>
      </c>
      <c r="Q136" s="15">
        <f>'15'!D138</f>
        <v>1</v>
      </c>
      <c r="R136" s="15">
        <f>'16'!D138</f>
        <v>1</v>
      </c>
      <c r="S136" s="15">
        <f>'17'!D138</f>
        <v>1</v>
      </c>
      <c r="T136" s="15">
        <f>'18'!D138</f>
        <v>1</v>
      </c>
      <c r="U136" s="15">
        <f>'19'!D138</f>
        <v>1</v>
      </c>
      <c r="V136" s="15">
        <f>'20'!D138</f>
        <v>1</v>
      </c>
      <c r="W136" s="15">
        <f>'21'!D138</f>
        <v>0</v>
      </c>
      <c r="X136" s="15">
        <f>'22'!D138</f>
        <v>1</v>
      </c>
      <c r="Y136" s="15">
        <f>'23'!D138</f>
        <v>1</v>
      </c>
      <c r="Z136" s="15">
        <f>'24'!D138</f>
        <v>0</v>
      </c>
      <c r="AA136" s="15">
        <f>'25'!D138</f>
        <v>0</v>
      </c>
      <c r="AB136" s="14">
        <f t="shared" si="21"/>
        <v>1</v>
      </c>
    </row>
    <row r="137" spans="1:28" ht="30.6">
      <c r="A137" s="20" t="s">
        <v>60</v>
      </c>
      <c r="B137" s="12" t="str">
        <f>'1'!B139:C139</f>
        <v>Использует в речи вежливые обращения, различные интонации, мимику соответственно содержанию</v>
      </c>
      <c r="C137" s="15">
        <f>'1'!D139</f>
        <v>1</v>
      </c>
      <c r="D137" s="15">
        <f>'2'!D139</f>
        <v>1</v>
      </c>
      <c r="E137" s="15">
        <f>'3'!D139</f>
        <v>1</v>
      </c>
      <c r="F137" s="15">
        <f>'4'!D139</f>
        <v>1</v>
      </c>
      <c r="G137" s="15">
        <f>'5'!D139</f>
        <v>1</v>
      </c>
      <c r="H137" s="15">
        <f>'6'!D139</f>
        <v>1</v>
      </c>
      <c r="I137" s="15">
        <f>'7'!D139</f>
        <v>1</v>
      </c>
      <c r="J137" s="15">
        <f>'8'!D139</f>
        <v>1</v>
      </c>
      <c r="K137" s="15">
        <f>'9'!D139</f>
        <v>1</v>
      </c>
      <c r="L137" s="15">
        <f>'10'!D139</f>
        <v>1</v>
      </c>
      <c r="M137" s="15">
        <f>'11'!D139</f>
        <v>1</v>
      </c>
      <c r="N137" s="15">
        <f>'12'!D139</f>
        <v>1</v>
      </c>
      <c r="O137" s="15">
        <f>'13'!D139</f>
        <v>1</v>
      </c>
      <c r="P137" s="15">
        <f>'14'!D139</f>
        <v>1</v>
      </c>
      <c r="Q137" s="15">
        <f>'15'!D139</f>
        <v>1</v>
      </c>
      <c r="R137" s="15">
        <f>'16'!D139</f>
        <v>1</v>
      </c>
      <c r="S137" s="15">
        <f>'17'!D139</f>
        <v>1</v>
      </c>
      <c r="T137" s="15">
        <f>'18'!D139</f>
        <v>1</v>
      </c>
      <c r="U137" s="15">
        <f>'19'!D139</f>
        <v>1</v>
      </c>
      <c r="V137" s="15">
        <f>'20'!D139</f>
        <v>1</v>
      </c>
      <c r="W137" s="15">
        <f>'21'!D139</f>
        <v>0</v>
      </c>
      <c r="X137" s="15">
        <f>'22'!D139</f>
        <v>1</v>
      </c>
      <c r="Y137" s="15">
        <f>'23'!D139</f>
        <v>1</v>
      </c>
      <c r="Z137" s="15">
        <f>'24'!D139</f>
        <v>0</v>
      </c>
      <c r="AA137" s="15">
        <f>'25'!D139</f>
        <v>0</v>
      </c>
      <c r="AB137" s="14">
        <f t="shared" si="21"/>
        <v>1</v>
      </c>
    </row>
    <row r="138" spans="1:28" ht="20.399999999999999">
      <c r="A138" s="20" t="s">
        <v>61</v>
      </c>
      <c r="B138" s="12" t="str">
        <f>'1'!B140:C140</f>
        <v>Выполняет просьбу / задание взрослого без контроля с его стороны</v>
      </c>
      <c r="C138" s="15">
        <f>'1'!D140</f>
        <v>2</v>
      </c>
      <c r="D138" s="15">
        <f>'2'!D140</f>
        <v>2</v>
      </c>
      <c r="E138" s="15">
        <f>'3'!D140</f>
        <v>2</v>
      </c>
      <c r="F138" s="15">
        <f>'4'!D140</f>
        <v>2</v>
      </c>
      <c r="G138" s="15">
        <f>'5'!D140</f>
        <v>2</v>
      </c>
      <c r="H138" s="15">
        <f>'6'!D140</f>
        <v>2</v>
      </c>
      <c r="I138" s="15">
        <f>'7'!D140</f>
        <v>2</v>
      </c>
      <c r="J138" s="15">
        <f>'8'!D140</f>
        <v>2</v>
      </c>
      <c r="K138" s="15">
        <f>'9'!D140</f>
        <v>2</v>
      </c>
      <c r="L138" s="15">
        <f>'10'!D140</f>
        <v>2</v>
      </c>
      <c r="M138" s="15">
        <f>'11'!D140</f>
        <v>2</v>
      </c>
      <c r="N138" s="15">
        <f>'12'!D140</f>
        <v>2</v>
      </c>
      <c r="O138" s="15">
        <f>'13'!D140</f>
        <v>2</v>
      </c>
      <c r="P138" s="15">
        <f>'14'!D140</f>
        <v>2</v>
      </c>
      <c r="Q138" s="15">
        <f>'15'!D140</f>
        <v>2</v>
      </c>
      <c r="R138" s="15">
        <f>'16'!D140</f>
        <v>2</v>
      </c>
      <c r="S138" s="15">
        <f>'17'!D140</f>
        <v>2</v>
      </c>
      <c r="T138" s="15">
        <f>'18'!D140</f>
        <v>2</v>
      </c>
      <c r="U138" s="15">
        <f>'19'!D140</f>
        <v>2</v>
      </c>
      <c r="V138" s="15">
        <f>'20'!D140</f>
        <v>2</v>
      </c>
      <c r="W138" s="15">
        <f>'21'!D140</f>
        <v>0</v>
      </c>
      <c r="X138" s="15">
        <f>'22'!D140</f>
        <v>2</v>
      </c>
      <c r="Y138" s="15">
        <f>'23'!D140</f>
        <v>2</v>
      </c>
      <c r="Z138" s="15">
        <f>'24'!D140</f>
        <v>0</v>
      </c>
      <c r="AA138" s="15">
        <f>'25'!D140</f>
        <v>0</v>
      </c>
      <c r="AB138" s="14">
        <f t="shared" si="21"/>
        <v>2</v>
      </c>
    </row>
    <row r="139" spans="1:28">
      <c r="A139" s="20" t="s">
        <v>63</v>
      </c>
      <c r="B139" s="12" t="str">
        <f>'1'!B141:C141</f>
        <v>Соблюдает правила игры / очередь</v>
      </c>
      <c r="C139" s="15">
        <f>'1'!D141</f>
        <v>2</v>
      </c>
      <c r="D139" s="15">
        <f>'2'!D141</f>
        <v>2</v>
      </c>
      <c r="E139" s="15">
        <f>'3'!D141</f>
        <v>2</v>
      </c>
      <c r="F139" s="15">
        <f>'4'!D141</f>
        <v>2</v>
      </c>
      <c r="G139" s="15">
        <f>'5'!D141</f>
        <v>2</v>
      </c>
      <c r="H139" s="15">
        <f>'6'!D141</f>
        <v>2</v>
      </c>
      <c r="I139" s="15">
        <f>'7'!D141</f>
        <v>2</v>
      </c>
      <c r="J139" s="15">
        <f>'8'!D141</f>
        <v>2</v>
      </c>
      <c r="K139" s="15">
        <f>'9'!D141</f>
        <v>2</v>
      </c>
      <c r="L139" s="15">
        <f>'10'!D141</f>
        <v>2</v>
      </c>
      <c r="M139" s="15">
        <f>'11'!D141</f>
        <v>2</v>
      </c>
      <c r="N139" s="15">
        <f>'12'!D141</f>
        <v>2</v>
      </c>
      <c r="O139" s="15">
        <f>'13'!D141</f>
        <v>2</v>
      </c>
      <c r="P139" s="15">
        <f>'14'!D141</f>
        <v>2</v>
      </c>
      <c r="Q139" s="15">
        <f>'15'!D141</f>
        <v>2</v>
      </c>
      <c r="R139" s="15">
        <f>'16'!D141</f>
        <v>2</v>
      </c>
      <c r="S139" s="15">
        <f>'17'!D141</f>
        <v>2</v>
      </c>
      <c r="T139" s="15">
        <f>'18'!D141</f>
        <v>2</v>
      </c>
      <c r="U139" s="15">
        <f>'19'!D141</f>
        <v>2</v>
      </c>
      <c r="V139" s="15">
        <f>'20'!D141</f>
        <v>2</v>
      </c>
      <c r="W139" s="15">
        <f>'21'!D141</f>
        <v>0</v>
      </c>
      <c r="X139" s="15">
        <f>'22'!D141</f>
        <v>2</v>
      </c>
      <c r="Y139" s="15">
        <f>'23'!D141</f>
        <v>2</v>
      </c>
      <c r="Z139" s="15">
        <f>'24'!D141</f>
        <v>0</v>
      </c>
      <c r="AA139" s="15">
        <f>'25'!D141</f>
        <v>0</v>
      </c>
      <c r="AB139" s="14">
        <f t="shared" si="21"/>
        <v>2</v>
      </c>
    </row>
    <row r="140" spans="1:28" ht="20.399999999999999">
      <c r="A140" s="20" t="s">
        <v>64</v>
      </c>
      <c r="B140" s="12" t="str">
        <f>'1'!B142:C142</f>
        <v>Берет на себя определенную роль в иргу, может соблюдать ролевое соподчинение</v>
      </c>
      <c r="C140" s="15">
        <f>'1'!D142</f>
        <v>3</v>
      </c>
      <c r="D140" s="15">
        <f>'2'!D142</f>
        <v>3</v>
      </c>
      <c r="E140" s="15">
        <f>'3'!D142</f>
        <v>3</v>
      </c>
      <c r="F140" s="15">
        <f>'4'!D142</f>
        <v>3</v>
      </c>
      <c r="G140" s="15">
        <f>'5'!D142</f>
        <v>3</v>
      </c>
      <c r="H140" s="15">
        <f>'6'!D142</f>
        <v>3</v>
      </c>
      <c r="I140" s="15">
        <f>'7'!D142</f>
        <v>3</v>
      </c>
      <c r="J140" s="15">
        <f>'8'!D142</f>
        <v>3</v>
      </c>
      <c r="K140" s="15">
        <f>'9'!D142</f>
        <v>3</v>
      </c>
      <c r="L140" s="15">
        <f>'10'!D142</f>
        <v>3</v>
      </c>
      <c r="M140" s="15">
        <f>'11'!D142</f>
        <v>3</v>
      </c>
      <c r="N140" s="15">
        <f>'12'!D142</f>
        <v>3</v>
      </c>
      <c r="O140" s="15">
        <f>'13'!D142</f>
        <v>3</v>
      </c>
      <c r="P140" s="15">
        <f>'14'!D142</f>
        <v>3</v>
      </c>
      <c r="Q140" s="15">
        <f>'15'!D142</f>
        <v>3</v>
      </c>
      <c r="R140" s="15">
        <f>'16'!D142</f>
        <v>3</v>
      </c>
      <c r="S140" s="15">
        <f>'17'!D142</f>
        <v>3</v>
      </c>
      <c r="T140" s="15">
        <f>'18'!D142</f>
        <v>3</v>
      </c>
      <c r="U140" s="15">
        <f>'19'!D142</f>
        <v>3</v>
      </c>
      <c r="V140" s="15">
        <f>'20'!D142</f>
        <v>3</v>
      </c>
      <c r="W140" s="15">
        <f>'21'!D142</f>
        <v>0</v>
      </c>
      <c r="X140" s="15">
        <f>'22'!D142</f>
        <v>3</v>
      </c>
      <c r="Y140" s="15">
        <f>'23'!D142</f>
        <v>3</v>
      </c>
      <c r="Z140" s="15">
        <f>'24'!D142</f>
        <v>0</v>
      </c>
      <c r="AA140" s="15">
        <f>'25'!D142</f>
        <v>0</v>
      </c>
      <c r="AB140" s="14">
        <f t="shared" si="21"/>
        <v>3</v>
      </c>
    </row>
    <row r="141" spans="1:28" ht="30.6">
      <c r="A141" s="20" t="s">
        <v>65</v>
      </c>
      <c r="B141" s="12" t="str">
        <f>'1'!B143:C143</f>
        <v>Выполняет основные нормы и правила взаимодействия в группе с опорой на оценку взрослого</v>
      </c>
      <c r="C141" s="15">
        <f>'1'!D143</f>
        <v>3</v>
      </c>
      <c r="D141" s="15">
        <f>'2'!D143</f>
        <v>3</v>
      </c>
      <c r="E141" s="15">
        <f>'3'!D143</f>
        <v>3</v>
      </c>
      <c r="F141" s="15">
        <f>'4'!D143</f>
        <v>3</v>
      </c>
      <c r="G141" s="15">
        <f>'5'!D143</f>
        <v>3</v>
      </c>
      <c r="H141" s="15">
        <f>'6'!D143</f>
        <v>3</v>
      </c>
      <c r="I141" s="15">
        <f>'7'!D143</f>
        <v>3</v>
      </c>
      <c r="J141" s="15">
        <f>'8'!D143</f>
        <v>3</v>
      </c>
      <c r="K141" s="15">
        <f>'9'!D143</f>
        <v>3</v>
      </c>
      <c r="L141" s="15">
        <f>'10'!D143</f>
        <v>3</v>
      </c>
      <c r="M141" s="15">
        <f>'11'!D143</f>
        <v>3</v>
      </c>
      <c r="N141" s="15">
        <f>'12'!D143</f>
        <v>3</v>
      </c>
      <c r="O141" s="15">
        <f>'13'!D143</f>
        <v>3</v>
      </c>
      <c r="P141" s="15">
        <f>'14'!D143</f>
        <v>3</v>
      </c>
      <c r="Q141" s="15">
        <f>'15'!D143</f>
        <v>3</v>
      </c>
      <c r="R141" s="15">
        <f>'16'!D143</f>
        <v>3</v>
      </c>
      <c r="S141" s="15">
        <f>'17'!D143</f>
        <v>3</v>
      </c>
      <c r="T141" s="15">
        <f>'18'!D143</f>
        <v>3</v>
      </c>
      <c r="U141" s="15">
        <f>'19'!D143</f>
        <v>3</v>
      </c>
      <c r="V141" s="15">
        <f>'20'!D143</f>
        <v>3</v>
      </c>
      <c r="W141" s="15">
        <f>'21'!D143</f>
        <v>0</v>
      </c>
      <c r="X141" s="15">
        <f>'22'!D143</f>
        <v>3</v>
      </c>
      <c r="Y141" s="15">
        <f>'23'!D143</f>
        <v>3</v>
      </c>
      <c r="Z141" s="15">
        <f>'24'!D143</f>
        <v>0</v>
      </c>
      <c r="AA141" s="15">
        <f>'25'!D143</f>
        <v>0</v>
      </c>
      <c r="AB141" s="14">
        <f t="shared" si="21"/>
        <v>3</v>
      </c>
    </row>
    <row r="142" spans="1:28" ht="20.399999999999999">
      <c r="A142" s="20" t="s">
        <v>79</v>
      </c>
      <c r="B142" s="12" t="str">
        <f>'1'!B144:C144</f>
        <v>Обращается к взрослым по имени и отчеству, вежливо выражает свою просьбу</v>
      </c>
      <c r="C142" s="15">
        <f>'1'!D144</f>
        <v>3</v>
      </c>
      <c r="D142" s="15">
        <f>'2'!D144</f>
        <v>3</v>
      </c>
      <c r="E142" s="15">
        <f>'3'!D144</f>
        <v>3</v>
      </c>
      <c r="F142" s="15">
        <f>'4'!D144</f>
        <v>3</v>
      </c>
      <c r="G142" s="15">
        <f>'5'!D144</f>
        <v>3</v>
      </c>
      <c r="H142" s="15">
        <f>'6'!D144</f>
        <v>3</v>
      </c>
      <c r="I142" s="15">
        <f>'7'!D144</f>
        <v>3</v>
      </c>
      <c r="J142" s="15">
        <f>'8'!D144</f>
        <v>3</v>
      </c>
      <c r="K142" s="15">
        <f>'9'!D144</f>
        <v>3</v>
      </c>
      <c r="L142" s="15">
        <f>'10'!D144</f>
        <v>3</v>
      </c>
      <c r="M142" s="15">
        <f>'11'!D144</f>
        <v>3</v>
      </c>
      <c r="N142" s="15">
        <f>'12'!D144</f>
        <v>3</v>
      </c>
      <c r="O142" s="15">
        <f>'13'!D144</f>
        <v>3</v>
      </c>
      <c r="P142" s="15">
        <f>'14'!D144</f>
        <v>3</v>
      </c>
      <c r="Q142" s="15">
        <f>'15'!D144</f>
        <v>3</v>
      </c>
      <c r="R142" s="15">
        <f>'16'!D144</f>
        <v>3</v>
      </c>
      <c r="S142" s="15">
        <f>'17'!D144</f>
        <v>3</v>
      </c>
      <c r="T142" s="15">
        <f>'18'!D144</f>
        <v>3</v>
      </c>
      <c r="U142" s="15">
        <f>'19'!D144</f>
        <v>3</v>
      </c>
      <c r="V142" s="15">
        <f>'20'!D144</f>
        <v>3</v>
      </c>
      <c r="W142" s="15">
        <f>'21'!D144</f>
        <v>0</v>
      </c>
      <c r="X142" s="15">
        <f>'22'!D144</f>
        <v>3</v>
      </c>
      <c r="Y142" s="15">
        <f>'23'!D144</f>
        <v>3</v>
      </c>
      <c r="Z142" s="15">
        <f>'24'!D144</f>
        <v>0</v>
      </c>
      <c r="AA142" s="15">
        <f>'25'!D144</f>
        <v>0</v>
      </c>
      <c r="AB142" s="14">
        <f t="shared" si="21"/>
        <v>3</v>
      </c>
    </row>
    <row r="143" spans="1:28" ht="20.399999999999999">
      <c r="A143" s="20" t="s">
        <v>80</v>
      </c>
      <c r="B143" s="12" t="str">
        <f>'1'!B145:C145</f>
        <v>Обращается к знакомым сверстникам по имени</v>
      </c>
      <c r="C143" s="15">
        <f>'1'!D145</f>
        <v>3</v>
      </c>
      <c r="D143" s="15">
        <f>'2'!D145</f>
        <v>3</v>
      </c>
      <c r="E143" s="15">
        <f>'3'!D145</f>
        <v>3</v>
      </c>
      <c r="F143" s="15">
        <f>'4'!D145</f>
        <v>3</v>
      </c>
      <c r="G143" s="15">
        <f>'5'!D145</f>
        <v>3</v>
      </c>
      <c r="H143" s="15">
        <f>'6'!D145</f>
        <v>3</v>
      </c>
      <c r="I143" s="15">
        <f>'7'!D145</f>
        <v>3</v>
      </c>
      <c r="J143" s="15">
        <f>'8'!D145</f>
        <v>3</v>
      </c>
      <c r="K143" s="15">
        <f>'9'!D145</f>
        <v>3</v>
      </c>
      <c r="L143" s="15">
        <f>'10'!D145</f>
        <v>3</v>
      </c>
      <c r="M143" s="15">
        <f>'11'!D145</f>
        <v>3</v>
      </c>
      <c r="N143" s="15">
        <f>'12'!D145</f>
        <v>3</v>
      </c>
      <c r="O143" s="15">
        <f>'13'!D145</f>
        <v>3</v>
      </c>
      <c r="P143" s="15">
        <f>'14'!D145</f>
        <v>3</v>
      </c>
      <c r="Q143" s="15">
        <f>'15'!D145</f>
        <v>3</v>
      </c>
      <c r="R143" s="15">
        <f>'16'!D145</f>
        <v>3</v>
      </c>
      <c r="S143" s="15">
        <f>'17'!D145</f>
        <v>3</v>
      </c>
      <c r="T143" s="15">
        <f>'18'!D145</f>
        <v>3</v>
      </c>
      <c r="U143" s="15">
        <f>'19'!D145</f>
        <v>3</v>
      </c>
      <c r="V143" s="15">
        <f>'20'!D145</f>
        <v>3</v>
      </c>
      <c r="W143" s="15">
        <f>'21'!D145</f>
        <v>0</v>
      </c>
      <c r="X143" s="15">
        <f>'22'!D145</f>
        <v>3</v>
      </c>
      <c r="Y143" s="15">
        <f>'23'!D145</f>
        <v>3</v>
      </c>
      <c r="Z143" s="15">
        <f>'24'!D145</f>
        <v>0</v>
      </c>
      <c r="AA143" s="15">
        <f>'25'!D145</f>
        <v>0</v>
      </c>
      <c r="AB143" s="14">
        <f t="shared" si="21"/>
        <v>3</v>
      </c>
    </row>
    <row r="144" spans="1:28" ht="20.399999999999999">
      <c r="A144" s="20" t="s">
        <v>81</v>
      </c>
      <c r="B144" s="12" t="str">
        <f>'1'!B146:C146</f>
        <v>Применяет нормы этикета в ситуации знакомства, общения с незнакомыми людьми</v>
      </c>
      <c r="C144" s="15">
        <f>'1'!D146</f>
        <v>3</v>
      </c>
      <c r="D144" s="15">
        <f>'2'!D146</f>
        <v>3</v>
      </c>
      <c r="E144" s="15">
        <f>'3'!D146</f>
        <v>3</v>
      </c>
      <c r="F144" s="15">
        <f>'4'!D146</f>
        <v>3</v>
      </c>
      <c r="G144" s="15">
        <f>'5'!D146</f>
        <v>3</v>
      </c>
      <c r="H144" s="15">
        <f>'6'!D146</f>
        <v>3</v>
      </c>
      <c r="I144" s="15">
        <f>'7'!D146</f>
        <v>3</v>
      </c>
      <c r="J144" s="15">
        <f>'8'!D146</f>
        <v>3</v>
      </c>
      <c r="K144" s="15">
        <f>'9'!D146</f>
        <v>3</v>
      </c>
      <c r="L144" s="15">
        <f>'10'!D146</f>
        <v>3</v>
      </c>
      <c r="M144" s="15">
        <f>'11'!D146</f>
        <v>3</v>
      </c>
      <c r="N144" s="15">
        <f>'12'!D146</f>
        <v>3</v>
      </c>
      <c r="O144" s="15">
        <f>'13'!D146</f>
        <v>3</v>
      </c>
      <c r="P144" s="15">
        <f>'14'!D146</f>
        <v>3</v>
      </c>
      <c r="Q144" s="15">
        <f>'15'!D146</f>
        <v>3</v>
      </c>
      <c r="R144" s="15">
        <f>'16'!D146</f>
        <v>3</v>
      </c>
      <c r="S144" s="15">
        <f>'17'!D146</f>
        <v>3</v>
      </c>
      <c r="T144" s="15">
        <f>'18'!D146</f>
        <v>3</v>
      </c>
      <c r="U144" s="15">
        <f>'19'!D146</f>
        <v>3</v>
      </c>
      <c r="V144" s="15">
        <f>'20'!D146</f>
        <v>3</v>
      </c>
      <c r="W144" s="15">
        <f>'21'!D146</f>
        <v>0</v>
      </c>
      <c r="X144" s="15">
        <f>'22'!D146</f>
        <v>3</v>
      </c>
      <c r="Y144" s="15">
        <f>'23'!D146</f>
        <v>3</v>
      </c>
      <c r="Z144" s="15">
        <f>'24'!D146</f>
        <v>0</v>
      </c>
      <c r="AA144" s="15">
        <f>'25'!D146</f>
        <v>0</v>
      </c>
      <c r="AB144" s="14">
        <f t="shared" si="21"/>
        <v>3</v>
      </c>
    </row>
    <row r="145" spans="1:28" s="19" customFormat="1" ht="13.2" customHeight="1">
      <c r="A145" s="36" t="s">
        <v>14</v>
      </c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</row>
    <row r="146" spans="1:28" s="19" customFormat="1" ht="13.2" customHeight="1">
      <c r="A146" s="35" t="s">
        <v>3</v>
      </c>
      <c r="B146" s="35"/>
      <c r="C146" s="14">
        <f>AVERAGE(C147:C150)</f>
        <v>3</v>
      </c>
      <c r="D146" s="14">
        <f t="shared" ref="D146:AA146" si="22">AVERAGE(D147:D150)</f>
        <v>3</v>
      </c>
      <c r="E146" s="14">
        <f t="shared" si="22"/>
        <v>3</v>
      </c>
      <c r="F146" s="14">
        <f t="shared" si="22"/>
        <v>3</v>
      </c>
      <c r="G146" s="14">
        <f t="shared" si="22"/>
        <v>3</v>
      </c>
      <c r="H146" s="14">
        <f t="shared" si="22"/>
        <v>3</v>
      </c>
      <c r="I146" s="14">
        <f t="shared" si="22"/>
        <v>3</v>
      </c>
      <c r="J146" s="14">
        <f t="shared" si="22"/>
        <v>3</v>
      </c>
      <c r="K146" s="14">
        <f t="shared" si="22"/>
        <v>3</v>
      </c>
      <c r="L146" s="14">
        <f t="shared" si="22"/>
        <v>3</v>
      </c>
      <c r="M146" s="14">
        <f t="shared" si="22"/>
        <v>3</v>
      </c>
      <c r="N146" s="14">
        <f t="shared" si="22"/>
        <v>3</v>
      </c>
      <c r="O146" s="14">
        <f t="shared" si="22"/>
        <v>3</v>
      </c>
      <c r="P146" s="14">
        <f t="shared" si="22"/>
        <v>3</v>
      </c>
      <c r="Q146" s="14">
        <f t="shared" si="22"/>
        <v>3</v>
      </c>
      <c r="R146" s="14">
        <f t="shared" si="22"/>
        <v>3</v>
      </c>
      <c r="S146" s="14">
        <f t="shared" si="22"/>
        <v>3</v>
      </c>
      <c r="T146" s="14">
        <f t="shared" si="22"/>
        <v>3</v>
      </c>
      <c r="U146" s="14">
        <f t="shared" si="22"/>
        <v>3</v>
      </c>
      <c r="V146" s="14">
        <f t="shared" si="22"/>
        <v>3</v>
      </c>
      <c r="W146" s="14">
        <f t="shared" si="22"/>
        <v>0</v>
      </c>
      <c r="X146" s="14">
        <f t="shared" si="22"/>
        <v>3</v>
      </c>
      <c r="Y146" s="14">
        <f t="shared" si="22"/>
        <v>3</v>
      </c>
      <c r="Z146" s="14">
        <f t="shared" si="22"/>
        <v>0</v>
      </c>
      <c r="AA146" s="14">
        <f t="shared" si="22"/>
        <v>3</v>
      </c>
      <c r="AB146" s="14">
        <f>AVERAGEIF(C147:AA150,"&gt;0")</f>
        <v>3</v>
      </c>
    </row>
    <row r="147" spans="1:28" ht="30.6">
      <c r="A147" s="11" t="s">
        <v>57</v>
      </c>
      <c r="B147" s="12" t="s">
        <v>43</v>
      </c>
      <c r="C147" s="15">
        <f>'1'!D149</f>
        <v>3</v>
      </c>
      <c r="D147" s="15">
        <f>'2'!D149</f>
        <v>3</v>
      </c>
      <c r="E147" s="15">
        <f>'3'!D149</f>
        <v>3</v>
      </c>
      <c r="F147" s="15">
        <f>'4'!D149</f>
        <v>3</v>
      </c>
      <c r="G147" s="15">
        <f>'5'!D149</f>
        <v>3</v>
      </c>
      <c r="H147" s="15">
        <f>'6'!D149</f>
        <v>3</v>
      </c>
      <c r="I147" s="15">
        <f>'7'!D149</f>
        <v>3</v>
      </c>
      <c r="J147" s="15">
        <f>'8'!D149</f>
        <v>3</v>
      </c>
      <c r="K147" s="15">
        <f>'9'!D149</f>
        <v>3</v>
      </c>
      <c r="L147" s="15">
        <f>'10'!D149</f>
        <v>3</v>
      </c>
      <c r="M147" s="15">
        <f>'11'!D149</f>
        <v>3</v>
      </c>
      <c r="N147" s="15">
        <f>'12'!D149</f>
        <v>3</v>
      </c>
      <c r="O147" s="15">
        <f>'13'!D149</f>
        <v>3</v>
      </c>
      <c r="P147" s="15">
        <f>'14'!D149</f>
        <v>3</v>
      </c>
      <c r="Q147" s="15">
        <f>'15'!D149</f>
        <v>3</v>
      </c>
      <c r="R147" s="15">
        <f>'16'!D149</f>
        <v>3</v>
      </c>
      <c r="S147" s="15">
        <f>'17'!D149</f>
        <v>3</v>
      </c>
      <c r="T147" s="15">
        <f>'18'!D149</f>
        <v>3</v>
      </c>
      <c r="U147" s="15">
        <f>'19'!D149</f>
        <v>3</v>
      </c>
      <c r="V147" s="15">
        <f>'20'!D149</f>
        <v>3</v>
      </c>
      <c r="W147" s="15">
        <f>'21'!D149</f>
        <v>0</v>
      </c>
      <c r="X147" s="15">
        <f>'22'!D149</f>
        <v>3</v>
      </c>
      <c r="Y147" s="15">
        <f>'23'!D149</f>
        <v>3</v>
      </c>
      <c r="Z147" s="15">
        <f>'24'!D149</f>
        <v>0</v>
      </c>
      <c r="AA147" s="15">
        <f>'25'!D149</f>
        <v>3</v>
      </c>
      <c r="AB147" s="14">
        <f t="shared" ref="AB147:AB150" si="23">AVERAGEIF(C147:AA147,"&gt;0")</f>
        <v>3</v>
      </c>
    </row>
    <row r="148" spans="1:28" ht="26.4" customHeight="1">
      <c r="A148" s="11" t="s">
        <v>58</v>
      </c>
      <c r="B148" s="12" t="s">
        <v>44</v>
      </c>
      <c r="C148" s="15">
        <f>'1'!D150</f>
        <v>3</v>
      </c>
      <c r="D148" s="15">
        <f>'2'!D150</f>
        <v>3</v>
      </c>
      <c r="E148" s="15">
        <f>'3'!D150</f>
        <v>3</v>
      </c>
      <c r="F148" s="15">
        <f>'4'!D150</f>
        <v>3</v>
      </c>
      <c r="G148" s="15">
        <f>'5'!D150</f>
        <v>3</v>
      </c>
      <c r="H148" s="15">
        <f>'6'!D150</f>
        <v>3</v>
      </c>
      <c r="I148" s="15">
        <f>'7'!D150</f>
        <v>3</v>
      </c>
      <c r="J148" s="15">
        <f>'8'!D150</f>
        <v>3</v>
      </c>
      <c r="K148" s="15">
        <f>'9'!D150</f>
        <v>3</v>
      </c>
      <c r="L148" s="15">
        <f>'10'!D150</f>
        <v>3</v>
      </c>
      <c r="M148" s="15">
        <f>'11'!D150</f>
        <v>3</v>
      </c>
      <c r="N148" s="15">
        <f>'12'!D150</f>
        <v>3</v>
      </c>
      <c r="O148" s="15">
        <f>'13'!D150</f>
        <v>3</v>
      </c>
      <c r="P148" s="15">
        <f>'14'!D150</f>
        <v>3</v>
      </c>
      <c r="Q148" s="15">
        <f>'15'!D150</f>
        <v>3</v>
      </c>
      <c r="R148" s="15">
        <f>'16'!D150</f>
        <v>3</v>
      </c>
      <c r="S148" s="15">
        <f>'17'!D150</f>
        <v>3</v>
      </c>
      <c r="T148" s="15">
        <f>'18'!D150</f>
        <v>3</v>
      </c>
      <c r="U148" s="15">
        <f>'19'!D150</f>
        <v>3</v>
      </c>
      <c r="V148" s="15">
        <f>'20'!D150</f>
        <v>3</v>
      </c>
      <c r="W148" s="15">
        <f>'21'!D150</f>
        <v>0</v>
      </c>
      <c r="X148" s="15">
        <f>'22'!D150</f>
        <v>3</v>
      </c>
      <c r="Y148" s="15">
        <f>'23'!D150</f>
        <v>3</v>
      </c>
      <c r="Z148" s="15">
        <f>'24'!D150</f>
        <v>0</v>
      </c>
      <c r="AA148" s="15">
        <f>'25'!D150</f>
        <v>3</v>
      </c>
      <c r="AB148" s="14">
        <f t="shared" si="23"/>
        <v>3</v>
      </c>
    </row>
    <row r="149" spans="1:28" ht="30.6">
      <c r="A149" s="11" t="s">
        <v>59</v>
      </c>
      <c r="B149" s="12" t="s">
        <v>45</v>
      </c>
      <c r="C149" s="15">
        <f>'1'!D151</f>
        <v>3</v>
      </c>
      <c r="D149" s="15">
        <f>'2'!D151</f>
        <v>3</v>
      </c>
      <c r="E149" s="15">
        <f>'3'!D151</f>
        <v>3</v>
      </c>
      <c r="F149" s="15">
        <f>'4'!D151</f>
        <v>3</v>
      </c>
      <c r="G149" s="15">
        <f>'5'!D151</f>
        <v>3</v>
      </c>
      <c r="H149" s="15">
        <f>'6'!D151</f>
        <v>3</v>
      </c>
      <c r="I149" s="15">
        <f>'7'!D151</f>
        <v>3</v>
      </c>
      <c r="J149" s="15">
        <f>'8'!D151</f>
        <v>3</v>
      </c>
      <c r="K149" s="15">
        <f>'9'!D151</f>
        <v>3</v>
      </c>
      <c r="L149" s="15">
        <f>'10'!D151</f>
        <v>3</v>
      </c>
      <c r="M149" s="15">
        <f>'11'!D151</f>
        <v>3</v>
      </c>
      <c r="N149" s="15">
        <f>'12'!D151</f>
        <v>3</v>
      </c>
      <c r="O149" s="15">
        <f>'13'!D151</f>
        <v>3</v>
      </c>
      <c r="P149" s="15">
        <f>'14'!D151</f>
        <v>3</v>
      </c>
      <c r="Q149" s="15">
        <f>'15'!D151</f>
        <v>3</v>
      </c>
      <c r="R149" s="15">
        <f>'16'!D151</f>
        <v>3</v>
      </c>
      <c r="S149" s="15">
        <f>'17'!D151</f>
        <v>3</v>
      </c>
      <c r="T149" s="15">
        <f>'18'!D151</f>
        <v>3</v>
      </c>
      <c r="U149" s="15">
        <f>'19'!D151</f>
        <v>3</v>
      </c>
      <c r="V149" s="15">
        <f>'20'!D151</f>
        <v>3</v>
      </c>
      <c r="W149" s="15">
        <f>'21'!D151</f>
        <v>0</v>
      </c>
      <c r="X149" s="15">
        <f>'22'!D151</f>
        <v>3</v>
      </c>
      <c r="Y149" s="15">
        <f>'23'!D151</f>
        <v>3</v>
      </c>
      <c r="Z149" s="15">
        <f>'24'!D151</f>
        <v>0</v>
      </c>
      <c r="AA149" s="15">
        <f>'25'!D151</f>
        <v>3</v>
      </c>
      <c r="AB149" s="14">
        <f t="shared" si="23"/>
        <v>3</v>
      </c>
    </row>
    <row r="150" spans="1:28" ht="30.6">
      <c r="A150" s="11" t="s">
        <v>62</v>
      </c>
      <c r="B150" s="12" t="s">
        <v>46</v>
      </c>
      <c r="C150" s="15">
        <f>'1'!D152</f>
        <v>3</v>
      </c>
      <c r="D150" s="15">
        <f>'2'!D152</f>
        <v>3</v>
      </c>
      <c r="E150" s="15">
        <f>'3'!D152</f>
        <v>3</v>
      </c>
      <c r="F150" s="15">
        <f>'4'!D152</f>
        <v>3</v>
      </c>
      <c r="G150" s="15">
        <f>'5'!D152</f>
        <v>3</v>
      </c>
      <c r="H150" s="15">
        <f>'6'!D152</f>
        <v>3</v>
      </c>
      <c r="I150" s="15">
        <f>'7'!D152</f>
        <v>3</v>
      </c>
      <c r="J150" s="15">
        <f>'8'!D152</f>
        <v>3</v>
      </c>
      <c r="K150" s="15">
        <f>'9'!D152</f>
        <v>3</v>
      </c>
      <c r="L150" s="15">
        <f>'10'!D152</f>
        <v>3</v>
      </c>
      <c r="M150" s="15">
        <f>'11'!D152</f>
        <v>3</v>
      </c>
      <c r="N150" s="15">
        <f>'12'!D152</f>
        <v>3</v>
      </c>
      <c r="O150" s="15">
        <f>'13'!D152</f>
        <v>3</v>
      </c>
      <c r="P150" s="15">
        <f>'14'!D152</f>
        <v>3</v>
      </c>
      <c r="Q150" s="15">
        <f>'15'!D152</f>
        <v>3</v>
      </c>
      <c r="R150" s="15">
        <f>'16'!D152</f>
        <v>3</v>
      </c>
      <c r="S150" s="15">
        <f>'17'!D152</f>
        <v>3</v>
      </c>
      <c r="T150" s="15">
        <f>'18'!D152</f>
        <v>3</v>
      </c>
      <c r="U150" s="15">
        <f>'19'!D152</f>
        <v>3</v>
      </c>
      <c r="V150" s="15">
        <f>'20'!D152</f>
        <v>3</v>
      </c>
      <c r="W150" s="15">
        <f>'21'!D152</f>
        <v>0</v>
      </c>
      <c r="X150" s="15">
        <f>'22'!D152</f>
        <v>3</v>
      </c>
      <c r="Y150" s="15">
        <f>'23'!D152</f>
        <v>3</v>
      </c>
      <c r="Z150" s="15">
        <f>'24'!D152</f>
        <v>0</v>
      </c>
      <c r="AA150" s="15">
        <f>'25'!D152</f>
        <v>3</v>
      </c>
      <c r="AB150" s="14">
        <f t="shared" si="23"/>
        <v>3</v>
      </c>
    </row>
  </sheetData>
  <sheetProtection password="CC71" sheet="1" objects="1" scenarios="1"/>
  <mergeCells count="31">
    <mergeCell ref="A1:AB1"/>
    <mergeCell ref="A146:B146"/>
    <mergeCell ref="A3:AA3"/>
    <mergeCell ref="A4:AA4"/>
    <mergeCell ref="A132:B132"/>
    <mergeCell ref="A121:B121"/>
    <mergeCell ref="A62:B62"/>
    <mergeCell ref="A103:B103"/>
    <mergeCell ref="A52:B52"/>
    <mergeCell ref="A27:B27"/>
    <mergeCell ref="A2:B2"/>
    <mergeCell ref="A5:B5"/>
    <mergeCell ref="A13:B13"/>
    <mergeCell ref="A18:B18"/>
    <mergeCell ref="A31:B31"/>
    <mergeCell ref="A12:AB12"/>
    <mergeCell ref="A17:AB17"/>
    <mergeCell ref="AB2:AB4"/>
    <mergeCell ref="A25:AB25"/>
    <mergeCell ref="A26:AB26"/>
    <mergeCell ref="A30:AB30"/>
    <mergeCell ref="A44:AB44"/>
    <mergeCell ref="A50:AB50"/>
    <mergeCell ref="A45:B45"/>
    <mergeCell ref="A131:AB131"/>
    <mergeCell ref="A145:AB145"/>
    <mergeCell ref="A51:AB51"/>
    <mergeCell ref="A61:AB61"/>
    <mergeCell ref="A102:AB102"/>
    <mergeCell ref="A119:AB119"/>
    <mergeCell ref="A120:AB120"/>
  </mergeCells>
  <conditionalFormatting sqref="C5:AA5 C45:AA45 C18:AA18 C27:AA27 C31:AA31 C52:AA52 C62:AA62 C103:AA103 C121:AA121 C132:AA132 C146:AA146 AB5:AB11 C13:AB13 AB13:AB16 AB18:AB24 AB27:AB29 AB31:AB43 AB45:AB49 AB52:AB60 AB62:AB101 AB103:AB118 AB121:AB130 AB132:AB144 AB146:AB150">
    <cfRule type="cellIs" dxfId="8" priority="1" operator="between">
      <formula>2.6</formula>
      <formula>3</formula>
    </cfRule>
    <cfRule type="cellIs" dxfId="7" priority="2" operator="between">
      <formula>1.6</formula>
      <formula>2.59</formula>
    </cfRule>
    <cfRule type="cellIs" dxfId="6" priority="3" operator="between">
      <formula>1</formula>
      <formula>1.59</formula>
    </cfRule>
  </conditionalFormatting>
  <pageMargins left="0.19685039370078741" right="0.19685039370078741" top="0.39370078740157483" bottom="0.39370078740157483" header="0" footer="0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AB150"/>
  <sheetViews>
    <sheetView topLeftCell="C1" workbookViewId="0">
      <pane ySplit="2" topLeftCell="A3" activePane="bottomLeft" state="frozen"/>
      <selection pane="bottomLeft" activeCell="AB5" sqref="AB5"/>
    </sheetView>
  </sheetViews>
  <sheetFormatPr defaultColWidth="8.88671875" defaultRowHeight="13.2"/>
  <cols>
    <col min="1" max="1" width="3.6640625" style="1" customWidth="1"/>
    <col min="2" max="2" width="32.44140625" style="1" customWidth="1"/>
    <col min="3" max="27" width="4.109375" style="1" customWidth="1"/>
    <col min="28" max="28" width="5" style="1" customWidth="1"/>
    <col min="29" max="16384" width="8.88671875" style="1"/>
  </cols>
  <sheetData>
    <row r="1" spans="1:28" ht="15.6">
      <c r="A1" s="63" t="s">
        <v>204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</row>
    <row r="2" spans="1:28" ht="51.6" customHeight="1">
      <c r="A2" s="66" t="s">
        <v>2</v>
      </c>
      <c r="B2" s="66"/>
      <c r="C2" s="17">
        <f>'ГРУППА динамика (сент)'!C2</f>
        <v>0</v>
      </c>
      <c r="D2" s="17">
        <f>'ГРУППА динамика (сент)'!D2</f>
        <v>0</v>
      </c>
      <c r="E2" s="17">
        <f>'ГРУППА динамика (сент)'!E2</f>
        <v>0</v>
      </c>
      <c r="F2" s="17">
        <f>'ГРУППА динамика (сент)'!F2</f>
        <v>0</v>
      </c>
      <c r="G2" s="17">
        <f>'ГРУППА динамика (сент)'!G2</f>
        <v>0</v>
      </c>
      <c r="H2" s="17">
        <f>'ГРУППА динамика (сент)'!H2</f>
        <v>0</v>
      </c>
      <c r="I2" s="17">
        <f>'ГРУППА динамика (сент)'!I2</f>
        <v>0</v>
      </c>
      <c r="J2" s="17">
        <f>'ГРУППА динамика (сент)'!J2</f>
        <v>0</v>
      </c>
      <c r="K2" s="17">
        <f>'ГРУППА динамика (сент)'!K2</f>
        <v>0</v>
      </c>
      <c r="L2" s="17">
        <f>'ГРУППА динамика (сент)'!L2</f>
        <v>0</v>
      </c>
      <c r="M2" s="17">
        <f>'ГРУППА динамика (сент)'!M2</f>
        <v>0</v>
      </c>
      <c r="N2" s="17">
        <f>'ГРУППА динамика (сент)'!N2</f>
        <v>0</v>
      </c>
      <c r="O2" s="17">
        <f>'ГРУППА динамика (сент)'!O2</f>
        <v>0</v>
      </c>
      <c r="P2" s="17">
        <f>'ГРУППА динамика (сент)'!P2</f>
        <v>0</v>
      </c>
      <c r="Q2" s="17">
        <f>'ГРУППА динамика (сент)'!Q2</f>
        <v>0</v>
      </c>
      <c r="R2" s="17">
        <f>'ГРУППА динамика (сент)'!R2</f>
        <v>0</v>
      </c>
      <c r="S2" s="17">
        <f>'ГРУППА динамика (сент)'!S2</f>
        <v>0</v>
      </c>
      <c r="T2" s="17">
        <f>'ГРУППА динамика (сент)'!T2</f>
        <v>0</v>
      </c>
      <c r="U2" s="17">
        <f>'ГРУППА динамика (сент)'!U2</f>
        <v>0</v>
      </c>
      <c r="V2" s="17">
        <f>'ГРУППА динамика (сент)'!V2</f>
        <v>0</v>
      </c>
      <c r="W2" s="17">
        <f>'ГРУППА динамика (сент)'!W2</f>
        <v>0</v>
      </c>
      <c r="X2" s="17">
        <f>'ГРУППА динамика (сент)'!X2</f>
        <v>0</v>
      </c>
      <c r="Y2" s="17">
        <f>'ГРУППА динамика (сент)'!Y2</f>
        <v>0</v>
      </c>
      <c r="Z2" s="17">
        <f>'ГРУППА динамика (сент)'!Z2</f>
        <v>0</v>
      </c>
      <c r="AA2" s="17">
        <f>'ГРУППА динамика (сент)'!AA2</f>
        <v>0</v>
      </c>
      <c r="AB2" s="61" t="s">
        <v>72</v>
      </c>
    </row>
    <row r="3" spans="1:28" ht="13.2" customHeight="1">
      <c r="A3" s="64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1"/>
    </row>
    <row r="4" spans="1:28" ht="13.2" customHeight="1">
      <c r="A4" s="65" t="s">
        <v>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2"/>
    </row>
    <row r="5" spans="1:28" ht="13.2" customHeight="1">
      <c r="A5" s="66" t="s">
        <v>3</v>
      </c>
      <c r="B5" s="66"/>
      <c r="C5" s="14">
        <f>AVERAGE(C6:C11)</f>
        <v>2.3333333333333335</v>
      </c>
      <c r="D5" s="14">
        <f t="shared" ref="D5:AA5" si="0">AVERAGE(D6:D11)</f>
        <v>2.8333333333333335</v>
      </c>
      <c r="E5" s="14">
        <f t="shared" si="0"/>
        <v>2.8333333333333335</v>
      </c>
      <c r="F5" s="14">
        <f t="shared" si="0"/>
        <v>2.8333333333333335</v>
      </c>
      <c r="G5" s="14">
        <f t="shared" si="0"/>
        <v>2.8333333333333335</v>
      </c>
      <c r="H5" s="14">
        <f t="shared" si="0"/>
        <v>2.8333333333333335</v>
      </c>
      <c r="I5" s="14">
        <f t="shared" si="0"/>
        <v>2.8333333333333335</v>
      </c>
      <c r="J5" s="14">
        <f t="shared" si="0"/>
        <v>2.8333333333333335</v>
      </c>
      <c r="K5" s="14">
        <f t="shared" si="0"/>
        <v>2.8333333333333335</v>
      </c>
      <c r="L5" s="14">
        <f t="shared" si="0"/>
        <v>2.8333333333333335</v>
      </c>
      <c r="M5" s="14">
        <f t="shared" si="0"/>
        <v>2.8333333333333335</v>
      </c>
      <c r="N5" s="14">
        <f t="shared" si="0"/>
        <v>2.8333333333333335</v>
      </c>
      <c r="O5" s="14">
        <f t="shared" si="0"/>
        <v>2.8333333333333335</v>
      </c>
      <c r="P5" s="14">
        <f t="shared" si="0"/>
        <v>2.8333333333333335</v>
      </c>
      <c r="Q5" s="14">
        <f t="shared" si="0"/>
        <v>2.8333333333333335</v>
      </c>
      <c r="R5" s="14">
        <f t="shared" si="0"/>
        <v>2.8333333333333335</v>
      </c>
      <c r="S5" s="14">
        <f t="shared" si="0"/>
        <v>2.8333333333333335</v>
      </c>
      <c r="T5" s="14">
        <f t="shared" si="0"/>
        <v>2.8333333333333335</v>
      </c>
      <c r="U5" s="14">
        <f t="shared" si="0"/>
        <v>2.8333333333333335</v>
      </c>
      <c r="V5" s="14">
        <f t="shared" si="0"/>
        <v>2.8333333333333335</v>
      </c>
      <c r="W5" s="14">
        <f t="shared" si="0"/>
        <v>0</v>
      </c>
      <c r="X5" s="14">
        <f t="shared" si="0"/>
        <v>0</v>
      </c>
      <c r="Y5" s="14">
        <f t="shared" si="0"/>
        <v>0</v>
      </c>
      <c r="Z5" s="14">
        <f t="shared" si="0"/>
        <v>0</v>
      </c>
      <c r="AA5" s="14">
        <f t="shared" si="0"/>
        <v>0</v>
      </c>
      <c r="AB5" s="16">
        <f>AVERAGEIF(C6:AA11,"&gt;0")</f>
        <v>2.8083333333333331</v>
      </c>
    </row>
    <row r="6" spans="1:28" ht="36" customHeight="1">
      <c r="A6" s="11" t="s">
        <v>47</v>
      </c>
      <c r="B6" s="18" t="s">
        <v>4</v>
      </c>
      <c r="C6" s="15">
        <f>'1'!E8</f>
        <v>2</v>
      </c>
      <c r="D6" s="15">
        <f>'2'!E8</f>
        <v>3</v>
      </c>
      <c r="E6" s="15">
        <f>'3'!E8</f>
        <v>3</v>
      </c>
      <c r="F6" s="15">
        <f>'4'!E8</f>
        <v>3</v>
      </c>
      <c r="G6" s="15">
        <f>'5'!E8</f>
        <v>3</v>
      </c>
      <c r="H6" s="15">
        <f>'6'!E8</f>
        <v>3</v>
      </c>
      <c r="I6" s="15">
        <f>'7'!E8</f>
        <v>3</v>
      </c>
      <c r="J6" s="15">
        <f>'8'!E8</f>
        <v>3</v>
      </c>
      <c r="K6" s="15">
        <f>'9'!E8</f>
        <v>3</v>
      </c>
      <c r="L6" s="15">
        <f>'10'!E8</f>
        <v>3</v>
      </c>
      <c r="M6" s="15">
        <f>'11'!E8</f>
        <v>3</v>
      </c>
      <c r="N6" s="15">
        <f>'12'!E8</f>
        <v>3</v>
      </c>
      <c r="O6" s="15">
        <f>'13'!E8</f>
        <v>3</v>
      </c>
      <c r="P6" s="15">
        <f>'14'!E8</f>
        <v>3</v>
      </c>
      <c r="Q6" s="15">
        <f>'15'!E8</f>
        <v>3</v>
      </c>
      <c r="R6" s="15">
        <f>'16'!E8</f>
        <v>3</v>
      </c>
      <c r="S6" s="15">
        <f>'17'!E8</f>
        <v>3</v>
      </c>
      <c r="T6" s="15">
        <f>'18'!E8</f>
        <v>3</v>
      </c>
      <c r="U6" s="15">
        <f>'19'!E8</f>
        <v>3</v>
      </c>
      <c r="V6" s="15">
        <f>'20'!E8</f>
        <v>3</v>
      </c>
      <c r="W6" s="15">
        <f>'21'!E8</f>
        <v>0</v>
      </c>
      <c r="X6" s="15">
        <f>'22'!E8</f>
        <v>0</v>
      </c>
      <c r="Y6" s="15">
        <f>'23'!E8</f>
        <v>0</v>
      </c>
      <c r="Z6" s="15">
        <f>'24'!E8</f>
        <v>0</v>
      </c>
      <c r="AA6" s="15">
        <f>'25'!E8</f>
        <v>0</v>
      </c>
      <c r="AB6" s="16">
        <f>AVERAGEIF(C6:AA6,"&gt;0")</f>
        <v>2.95</v>
      </c>
    </row>
    <row r="7" spans="1:28" ht="43.2" customHeight="1">
      <c r="A7" s="11" t="s">
        <v>48</v>
      </c>
      <c r="B7" s="18" t="s">
        <v>5</v>
      </c>
      <c r="C7" s="15">
        <f>'1'!E9</f>
        <v>2</v>
      </c>
      <c r="D7" s="15">
        <f>'2'!E9</f>
        <v>3</v>
      </c>
      <c r="E7" s="15">
        <f>'3'!E9</f>
        <v>3</v>
      </c>
      <c r="F7" s="15">
        <f>'4'!E9</f>
        <v>3</v>
      </c>
      <c r="G7" s="15">
        <f>'5'!E9</f>
        <v>3</v>
      </c>
      <c r="H7" s="15">
        <f>'6'!E9</f>
        <v>3</v>
      </c>
      <c r="I7" s="15">
        <f>'7'!E9</f>
        <v>3</v>
      </c>
      <c r="J7" s="15">
        <f>'8'!E9</f>
        <v>3</v>
      </c>
      <c r="K7" s="15">
        <f>'9'!E9</f>
        <v>3</v>
      </c>
      <c r="L7" s="15">
        <f>'10'!E9</f>
        <v>3</v>
      </c>
      <c r="M7" s="15">
        <f>'11'!E9</f>
        <v>3</v>
      </c>
      <c r="N7" s="15">
        <f>'12'!E9</f>
        <v>3</v>
      </c>
      <c r="O7" s="15">
        <f>'13'!E9</f>
        <v>3</v>
      </c>
      <c r="P7" s="15">
        <f>'14'!E9</f>
        <v>3</v>
      </c>
      <c r="Q7" s="15">
        <f>'15'!E9</f>
        <v>3</v>
      </c>
      <c r="R7" s="15">
        <f>'16'!E9</f>
        <v>3</v>
      </c>
      <c r="S7" s="15">
        <f>'17'!E9</f>
        <v>3</v>
      </c>
      <c r="T7" s="15">
        <f>'18'!E9</f>
        <v>3</v>
      </c>
      <c r="U7" s="15">
        <f>'19'!E9</f>
        <v>3</v>
      </c>
      <c r="V7" s="15">
        <f>'20'!E9</f>
        <v>3</v>
      </c>
      <c r="W7" s="15">
        <f>'21'!E9</f>
        <v>0</v>
      </c>
      <c r="X7" s="15">
        <f>'22'!E9</f>
        <v>0</v>
      </c>
      <c r="Y7" s="15">
        <f>'23'!E9</f>
        <v>0</v>
      </c>
      <c r="Z7" s="15">
        <f>'24'!E9</f>
        <v>0</v>
      </c>
      <c r="AA7" s="15">
        <f>'25'!E9</f>
        <v>0</v>
      </c>
      <c r="AB7" s="16">
        <f t="shared" ref="AB7:AB11" si="1">AVERAGEIF(C7:AA7,"&gt;0")</f>
        <v>2.95</v>
      </c>
    </row>
    <row r="8" spans="1:28" ht="34.200000000000003" customHeight="1">
      <c r="A8" s="11" t="s">
        <v>49</v>
      </c>
      <c r="B8" s="18" t="s">
        <v>6</v>
      </c>
      <c r="C8" s="15">
        <f>'1'!E10</f>
        <v>3</v>
      </c>
      <c r="D8" s="15">
        <f>'2'!E10</f>
        <v>3</v>
      </c>
      <c r="E8" s="15">
        <f>'3'!E10</f>
        <v>3</v>
      </c>
      <c r="F8" s="15">
        <f>'4'!E10</f>
        <v>3</v>
      </c>
      <c r="G8" s="15">
        <f>'5'!E10</f>
        <v>3</v>
      </c>
      <c r="H8" s="15">
        <f>'6'!E10</f>
        <v>3</v>
      </c>
      <c r="I8" s="15">
        <f>'7'!E10</f>
        <v>3</v>
      </c>
      <c r="J8" s="15">
        <f>'8'!E10</f>
        <v>3</v>
      </c>
      <c r="K8" s="15">
        <f>'9'!E10</f>
        <v>3</v>
      </c>
      <c r="L8" s="15">
        <f>'10'!E10</f>
        <v>3</v>
      </c>
      <c r="M8" s="15">
        <f>'11'!E10</f>
        <v>3</v>
      </c>
      <c r="N8" s="15">
        <f>'12'!E10</f>
        <v>3</v>
      </c>
      <c r="O8" s="15">
        <f>'13'!E10</f>
        <v>3</v>
      </c>
      <c r="P8" s="15">
        <f>'14'!E10</f>
        <v>3</v>
      </c>
      <c r="Q8" s="15">
        <f>'15'!E10</f>
        <v>3</v>
      </c>
      <c r="R8" s="15">
        <f>'16'!E10</f>
        <v>3</v>
      </c>
      <c r="S8" s="15">
        <f>'17'!E10</f>
        <v>3</v>
      </c>
      <c r="T8" s="15">
        <f>'18'!E10</f>
        <v>3</v>
      </c>
      <c r="U8" s="15">
        <f>'19'!E10</f>
        <v>3</v>
      </c>
      <c r="V8" s="15">
        <f>'20'!E10</f>
        <v>3</v>
      </c>
      <c r="W8" s="15">
        <f>'21'!E10</f>
        <v>0</v>
      </c>
      <c r="X8" s="15">
        <f>'22'!E10</f>
        <v>0</v>
      </c>
      <c r="Y8" s="15">
        <f>'23'!E10</f>
        <v>0</v>
      </c>
      <c r="Z8" s="15">
        <f>'24'!E10</f>
        <v>0</v>
      </c>
      <c r="AA8" s="15">
        <f>'25'!E10</f>
        <v>0</v>
      </c>
      <c r="AB8" s="16">
        <f t="shared" si="1"/>
        <v>3</v>
      </c>
    </row>
    <row r="9" spans="1:28" ht="34.200000000000003" customHeight="1">
      <c r="A9" s="11" t="s">
        <v>50</v>
      </c>
      <c r="B9" s="18" t="s">
        <v>7</v>
      </c>
      <c r="C9" s="15">
        <f>'1'!E11</f>
        <v>2</v>
      </c>
      <c r="D9" s="15">
        <f>'2'!E11</f>
        <v>3</v>
      </c>
      <c r="E9" s="15">
        <f>'3'!E11</f>
        <v>3</v>
      </c>
      <c r="F9" s="15">
        <f>'4'!E11</f>
        <v>3</v>
      </c>
      <c r="G9" s="15">
        <f>'5'!E11</f>
        <v>3</v>
      </c>
      <c r="H9" s="15">
        <f>'6'!E11</f>
        <v>3</v>
      </c>
      <c r="I9" s="15">
        <f>'7'!E11</f>
        <v>3</v>
      </c>
      <c r="J9" s="15">
        <f>'8'!E11</f>
        <v>3</v>
      </c>
      <c r="K9" s="15">
        <f>'9'!E11</f>
        <v>3</v>
      </c>
      <c r="L9" s="15">
        <f>'10'!E11</f>
        <v>3</v>
      </c>
      <c r="M9" s="15">
        <f>'11'!E11</f>
        <v>3</v>
      </c>
      <c r="N9" s="15">
        <f>'12'!E11</f>
        <v>3</v>
      </c>
      <c r="O9" s="15">
        <f>'13'!E11</f>
        <v>3</v>
      </c>
      <c r="P9" s="15">
        <f>'14'!E11</f>
        <v>3</v>
      </c>
      <c r="Q9" s="15">
        <f>'15'!E11</f>
        <v>3</v>
      </c>
      <c r="R9" s="15">
        <f>'16'!E11</f>
        <v>3</v>
      </c>
      <c r="S9" s="15">
        <f>'17'!E11</f>
        <v>3</v>
      </c>
      <c r="T9" s="15">
        <f>'18'!E11</f>
        <v>3</v>
      </c>
      <c r="U9" s="15">
        <f>'19'!E11</f>
        <v>3</v>
      </c>
      <c r="V9" s="15">
        <f>'20'!E11</f>
        <v>3</v>
      </c>
      <c r="W9" s="15">
        <f>'21'!E11</f>
        <v>0</v>
      </c>
      <c r="X9" s="15">
        <f>'22'!E11</f>
        <v>0</v>
      </c>
      <c r="Y9" s="15">
        <f>'23'!E11</f>
        <v>0</v>
      </c>
      <c r="Z9" s="15">
        <f>'24'!E11</f>
        <v>0</v>
      </c>
      <c r="AA9" s="15">
        <f>'25'!E11</f>
        <v>0</v>
      </c>
      <c r="AB9" s="16">
        <f t="shared" si="1"/>
        <v>2.95</v>
      </c>
    </row>
    <row r="10" spans="1:28" ht="25.95" customHeight="1">
      <c r="A10" s="11" t="s">
        <v>51</v>
      </c>
      <c r="B10" s="18" t="s">
        <v>8</v>
      </c>
      <c r="C10" s="15">
        <f>'1'!E12</f>
        <v>2</v>
      </c>
      <c r="D10" s="15">
        <f>'2'!E12</f>
        <v>3</v>
      </c>
      <c r="E10" s="15">
        <f>'3'!E12</f>
        <v>3</v>
      </c>
      <c r="F10" s="15">
        <f>'4'!E12</f>
        <v>3</v>
      </c>
      <c r="G10" s="15">
        <f>'5'!E12</f>
        <v>3</v>
      </c>
      <c r="H10" s="15">
        <f>'6'!E12</f>
        <v>3</v>
      </c>
      <c r="I10" s="15">
        <f>'7'!E12</f>
        <v>3</v>
      </c>
      <c r="J10" s="15">
        <f>'8'!E12</f>
        <v>3</v>
      </c>
      <c r="K10" s="15">
        <f>'9'!E12</f>
        <v>3</v>
      </c>
      <c r="L10" s="15">
        <f>'10'!E12</f>
        <v>3</v>
      </c>
      <c r="M10" s="15">
        <f>'11'!E12</f>
        <v>3</v>
      </c>
      <c r="N10" s="15">
        <f>'12'!E12</f>
        <v>3</v>
      </c>
      <c r="O10" s="15">
        <f>'13'!E12</f>
        <v>3</v>
      </c>
      <c r="P10" s="15">
        <f>'14'!E12</f>
        <v>3</v>
      </c>
      <c r="Q10" s="15">
        <f>'15'!E12</f>
        <v>3</v>
      </c>
      <c r="R10" s="15">
        <f>'16'!E12</f>
        <v>3</v>
      </c>
      <c r="S10" s="15">
        <f>'17'!E12</f>
        <v>3</v>
      </c>
      <c r="T10" s="15">
        <f>'18'!E12</f>
        <v>3</v>
      </c>
      <c r="U10" s="15">
        <f>'19'!E12</f>
        <v>3</v>
      </c>
      <c r="V10" s="15">
        <f>'20'!E12</f>
        <v>3</v>
      </c>
      <c r="W10" s="15">
        <f>'21'!E12</f>
        <v>0</v>
      </c>
      <c r="X10" s="15">
        <f>'22'!E12</f>
        <v>0</v>
      </c>
      <c r="Y10" s="15">
        <f>'23'!E12</f>
        <v>0</v>
      </c>
      <c r="Z10" s="15">
        <f>'24'!E12</f>
        <v>0</v>
      </c>
      <c r="AA10" s="15">
        <f>'25'!E12</f>
        <v>0</v>
      </c>
      <c r="AB10" s="16">
        <f t="shared" si="1"/>
        <v>2.95</v>
      </c>
    </row>
    <row r="11" spans="1:28" ht="34.200000000000003" customHeight="1">
      <c r="A11" s="11" t="s">
        <v>52</v>
      </c>
      <c r="B11" s="18" t="s">
        <v>9</v>
      </c>
      <c r="C11" s="15">
        <f>'1'!E13</f>
        <v>3</v>
      </c>
      <c r="D11" s="15">
        <f>'2'!E13</f>
        <v>2</v>
      </c>
      <c r="E11" s="15">
        <f>'3'!E13</f>
        <v>2</v>
      </c>
      <c r="F11" s="15">
        <f>'4'!E13</f>
        <v>2</v>
      </c>
      <c r="G11" s="15">
        <f>'5'!E13</f>
        <v>2</v>
      </c>
      <c r="H11" s="15">
        <f>'6'!E13</f>
        <v>2</v>
      </c>
      <c r="I11" s="15">
        <f>'7'!E13</f>
        <v>2</v>
      </c>
      <c r="J11" s="15">
        <f>'8'!E13</f>
        <v>2</v>
      </c>
      <c r="K11" s="15">
        <f>'9'!E13</f>
        <v>2</v>
      </c>
      <c r="L11" s="15">
        <f>'10'!E13</f>
        <v>2</v>
      </c>
      <c r="M11" s="15">
        <f>'11'!E13</f>
        <v>2</v>
      </c>
      <c r="N11" s="15">
        <f>'12'!E13</f>
        <v>2</v>
      </c>
      <c r="O11" s="15">
        <f>'13'!E13</f>
        <v>2</v>
      </c>
      <c r="P11" s="15">
        <f>'14'!E13</f>
        <v>2</v>
      </c>
      <c r="Q11" s="15">
        <f>'15'!E13</f>
        <v>2</v>
      </c>
      <c r="R11" s="15">
        <f>'16'!E13</f>
        <v>2</v>
      </c>
      <c r="S11" s="15">
        <f>'17'!E13</f>
        <v>2</v>
      </c>
      <c r="T11" s="15">
        <f>'18'!E13</f>
        <v>2</v>
      </c>
      <c r="U11" s="15">
        <f>'19'!E13</f>
        <v>2</v>
      </c>
      <c r="V11" s="15">
        <f>'20'!E13</f>
        <v>2</v>
      </c>
      <c r="W11" s="15">
        <f>'21'!E13</f>
        <v>0</v>
      </c>
      <c r="X11" s="15">
        <f>'22'!E13</f>
        <v>0</v>
      </c>
      <c r="Y11" s="15">
        <f>'23'!E13</f>
        <v>0</v>
      </c>
      <c r="Z11" s="15">
        <f>'24'!E13</f>
        <v>0</v>
      </c>
      <c r="AA11" s="15">
        <f>'25'!E13</f>
        <v>0</v>
      </c>
      <c r="AB11" s="16">
        <f t="shared" si="1"/>
        <v>2.0499999999999998</v>
      </c>
    </row>
    <row r="12" spans="1:28" ht="13.2" customHeight="1">
      <c r="A12" s="36" t="s">
        <v>10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</row>
    <row r="13" spans="1:28" ht="13.2" customHeight="1">
      <c r="A13" s="35" t="s">
        <v>3</v>
      </c>
      <c r="B13" s="35"/>
      <c r="C13" s="14">
        <f>AVERAGE(C14:C16)</f>
        <v>2.6666666666666665</v>
      </c>
      <c r="D13" s="14">
        <f t="shared" ref="D13:AA13" si="2">AVERAGE(D14:D16)</f>
        <v>2.6666666666666665</v>
      </c>
      <c r="E13" s="14">
        <f t="shared" si="2"/>
        <v>2.6666666666666665</v>
      </c>
      <c r="F13" s="14">
        <f t="shared" si="2"/>
        <v>2.6666666666666665</v>
      </c>
      <c r="G13" s="14">
        <f t="shared" si="2"/>
        <v>2.6666666666666665</v>
      </c>
      <c r="H13" s="14">
        <f t="shared" si="2"/>
        <v>2.6666666666666665</v>
      </c>
      <c r="I13" s="14">
        <f t="shared" si="2"/>
        <v>2.6666666666666665</v>
      </c>
      <c r="J13" s="14">
        <f t="shared" si="2"/>
        <v>2.6666666666666665</v>
      </c>
      <c r="K13" s="14">
        <f t="shared" si="2"/>
        <v>2.6666666666666665</v>
      </c>
      <c r="L13" s="14">
        <f t="shared" si="2"/>
        <v>2.6666666666666665</v>
      </c>
      <c r="M13" s="14">
        <f t="shared" si="2"/>
        <v>2.6666666666666665</v>
      </c>
      <c r="N13" s="14">
        <f t="shared" si="2"/>
        <v>2.6666666666666665</v>
      </c>
      <c r="O13" s="14">
        <f t="shared" si="2"/>
        <v>2.6666666666666665</v>
      </c>
      <c r="P13" s="14">
        <f t="shared" si="2"/>
        <v>2.6666666666666665</v>
      </c>
      <c r="Q13" s="14">
        <f t="shared" si="2"/>
        <v>2.6666666666666665</v>
      </c>
      <c r="R13" s="14">
        <f t="shared" si="2"/>
        <v>2.6666666666666665</v>
      </c>
      <c r="S13" s="14">
        <f t="shared" si="2"/>
        <v>2.6666666666666665</v>
      </c>
      <c r="T13" s="14">
        <f t="shared" si="2"/>
        <v>2.6666666666666665</v>
      </c>
      <c r="U13" s="14">
        <f t="shared" si="2"/>
        <v>2.6666666666666665</v>
      </c>
      <c r="V13" s="14">
        <f t="shared" si="2"/>
        <v>2.6666666666666665</v>
      </c>
      <c r="W13" s="14">
        <f t="shared" si="2"/>
        <v>0</v>
      </c>
      <c r="X13" s="14">
        <f t="shared" si="2"/>
        <v>0</v>
      </c>
      <c r="Y13" s="14">
        <f t="shared" si="2"/>
        <v>0</v>
      </c>
      <c r="Z13" s="14">
        <f t="shared" si="2"/>
        <v>0</v>
      </c>
      <c r="AA13" s="14">
        <f t="shared" si="2"/>
        <v>0</v>
      </c>
      <c r="AB13" s="16">
        <f>AVERAGEIF(C14:AA16,"&gt;0")</f>
        <v>2.6666666666666665</v>
      </c>
    </row>
    <row r="14" spans="1:28" ht="22.2" customHeight="1">
      <c r="A14" s="11" t="s">
        <v>53</v>
      </c>
      <c r="B14" s="13" t="s">
        <v>11</v>
      </c>
      <c r="C14" s="15">
        <f>'1'!E16</f>
        <v>3</v>
      </c>
      <c r="D14" s="15">
        <f>'2'!E16</f>
        <v>3</v>
      </c>
      <c r="E14" s="15">
        <f>'3'!E16</f>
        <v>3</v>
      </c>
      <c r="F14" s="15">
        <f>'4'!E16</f>
        <v>3</v>
      </c>
      <c r="G14" s="15">
        <f>'5'!E16</f>
        <v>3</v>
      </c>
      <c r="H14" s="15">
        <f>'6'!E16</f>
        <v>3</v>
      </c>
      <c r="I14" s="15">
        <f>'7'!E16</f>
        <v>3</v>
      </c>
      <c r="J14" s="15">
        <f>'8'!E16</f>
        <v>3</v>
      </c>
      <c r="K14" s="15">
        <f>'9'!E16</f>
        <v>3</v>
      </c>
      <c r="L14" s="15">
        <f>'10'!E16</f>
        <v>3</v>
      </c>
      <c r="M14" s="15">
        <f>'11'!E16</f>
        <v>3</v>
      </c>
      <c r="N14" s="15">
        <f>'12'!E16</f>
        <v>3</v>
      </c>
      <c r="O14" s="15">
        <f>'13'!E16</f>
        <v>3</v>
      </c>
      <c r="P14" s="15">
        <f>'14'!E16</f>
        <v>3</v>
      </c>
      <c r="Q14" s="15">
        <f>'15'!E16</f>
        <v>3</v>
      </c>
      <c r="R14" s="15">
        <f>'16'!E16</f>
        <v>3</v>
      </c>
      <c r="S14" s="15">
        <f>'17'!E16</f>
        <v>3</v>
      </c>
      <c r="T14" s="15">
        <f>'18'!E16</f>
        <v>3</v>
      </c>
      <c r="U14" s="15">
        <f>'19'!E16</f>
        <v>3</v>
      </c>
      <c r="V14" s="15">
        <f>'20'!E16</f>
        <v>3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6">
        <f>AVERAGEIF(C14:AA14,"&gt;0")</f>
        <v>3</v>
      </c>
    </row>
    <row r="15" spans="1:28" ht="21" customHeight="1">
      <c r="A15" s="11" t="s">
        <v>54</v>
      </c>
      <c r="B15" s="13" t="s">
        <v>12</v>
      </c>
      <c r="C15" s="15">
        <f>'1'!E17</f>
        <v>2</v>
      </c>
      <c r="D15" s="15">
        <f>'2'!E17</f>
        <v>2</v>
      </c>
      <c r="E15" s="15">
        <f>'3'!E17</f>
        <v>2</v>
      </c>
      <c r="F15" s="15">
        <f>'4'!E17</f>
        <v>2</v>
      </c>
      <c r="G15" s="15">
        <f>'5'!E17</f>
        <v>2</v>
      </c>
      <c r="H15" s="15">
        <f>'6'!E17</f>
        <v>2</v>
      </c>
      <c r="I15" s="15">
        <f>'7'!E17</f>
        <v>2</v>
      </c>
      <c r="J15" s="15">
        <f>'8'!E17</f>
        <v>2</v>
      </c>
      <c r="K15" s="15">
        <f>'9'!E17</f>
        <v>2</v>
      </c>
      <c r="L15" s="15">
        <f>'10'!E17</f>
        <v>2</v>
      </c>
      <c r="M15" s="15">
        <f>'11'!E17</f>
        <v>2</v>
      </c>
      <c r="N15" s="15">
        <f>'12'!E17</f>
        <v>2</v>
      </c>
      <c r="O15" s="15">
        <f>'13'!E17</f>
        <v>2</v>
      </c>
      <c r="P15" s="15">
        <f>'14'!E17</f>
        <v>2</v>
      </c>
      <c r="Q15" s="15">
        <f>'15'!E17</f>
        <v>2</v>
      </c>
      <c r="R15" s="15">
        <f>'16'!E17</f>
        <v>2</v>
      </c>
      <c r="S15" s="15">
        <f>'17'!E17</f>
        <v>2</v>
      </c>
      <c r="T15" s="15">
        <f>'18'!E17</f>
        <v>2</v>
      </c>
      <c r="U15" s="15">
        <f>'19'!E17</f>
        <v>2</v>
      </c>
      <c r="V15" s="15">
        <f>'20'!E17</f>
        <v>2</v>
      </c>
      <c r="W15" s="15">
        <f>'21'!E17</f>
        <v>0</v>
      </c>
      <c r="X15" s="15">
        <f>'22'!E17</f>
        <v>0</v>
      </c>
      <c r="Y15" s="15">
        <f>'23'!E17</f>
        <v>0</v>
      </c>
      <c r="Z15" s="15">
        <f>'24'!E17</f>
        <v>0</v>
      </c>
      <c r="AA15" s="15">
        <f>'25'!E17</f>
        <v>0</v>
      </c>
      <c r="AB15" s="16">
        <f t="shared" ref="AB15:AB16" si="3">AVERAGEIF(C15:AA15,"&gt;0")</f>
        <v>2</v>
      </c>
    </row>
    <row r="16" spans="1:28" ht="52.95" customHeight="1">
      <c r="A16" s="11" t="s">
        <v>55</v>
      </c>
      <c r="B16" s="13" t="s">
        <v>13</v>
      </c>
      <c r="C16" s="15">
        <f>'1'!E18</f>
        <v>3</v>
      </c>
      <c r="D16" s="15">
        <f>'2'!E18</f>
        <v>3</v>
      </c>
      <c r="E16" s="15">
        <f>'3'!E18</f>
        <v>3</v>
      </c>
      <c r="F16" s="15">
        <f>'4'!E18</f>
        <v>3</v>
      </c>
      <c r="G16" s="15">
        <f>'5'!E18</f>
        <v>3</v>
      </c>
      <c r="H16" s="15">
        <f>'6'!E18</f>
        <v>3</v>
      </c>
      <c r="I16" s="15">
        <f>'7'!E18</f>
        <v>3</v>
      </c>
      <c r="J16" s="15">
        <f>'8'!E18</f>
        <v>3</v>
      </c>
      <c r="K16" s="15">
        <f>'9'!E18</f>
        <v>3</v>
      </c>
      <c r="L16" s="15">
        <f>'10'!E18</f>
        <v>3</v>
      </c>
      <c r="M16" s="15">
        <f>'11'!E18</f>
        <v>3</v>
      </c>
      <c r="N16" s="15">
        <f>'12'!E18</f>
        <v>3</v>
      </c>
      <c r="O16" s="15">
        <f>'13'!E18</f>
        <v>3</v>
      </c>
      <c r="P16" s="15">
        <f>'14'!E18</f>
        <v>3</v>
      </c>
      <c r="Q16" s="15">
        <f>'15'!E18</f>
        <v>3</v>
      </c>
      <c r="R16" s="15">
        <f>'16'!E18</f>
        <v>3</v>
      </c>
      <c r="S16" s="15">
        <f>'17'!E18</f>
        <v>3</v>
      </c>
      <c r="T16" s="15">
        <f>'18'!E18</f>
        <v>3</v>
      </c>
      <c r="U16" s="15">
        <f>'19'!E18</f>
        <v>3</v>
      </c>
      <c r="V16" s="15">
        <f>'20'!E18</f>
        <v>3</v>
      </c>
      <c r="W16" s="15">
        <f>'21'!E18</f>
        <v>0</v>
      </c>
      <c r="X16" s="15">
        <f>'22'!E18</f>
        <v>0</v>
      </c>
      <c r="Y16" s="15">
        <f>'23'!E18</f>
        <v>0</v>
      </c>
      <c r="Z16" s="15">
        <f>'24'!E18</f>
        <v>0</v>
      </c>
      <c r="AA16" s="15">
        <f>'25'!E18</f>
        <v>0</v>
      </c>
      <c r="AB16" s="16">
        <f t="shared" si="3"/>
        <v>3</v>
      </c>
    </row>
    <row r="17" spans="1:28" ht="13.2" customHeight="1">
      <c r="A17" s="36" t="s">
        <v>14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</row>
    <row r="18" spans="1:28" ht="13.2" customHeight="1">
      <c r="A18" s="35" t="s">
        <v>3</v>
      </c>
      <c r="B18" s="35"/>
      <c r="C18" s="14">
        <f>AVERAGE(C19:C24)</f>
        <v>2.8333333333333335</v>
      </c>
      <c r="D18" s="14">
        <f t="shared" ref="D18:AA18" si="4">AVERAGE(D19:D24)</f>
        <v>2.8333333333333335</v>
      </c>
      <c r="E18" s="14">
        <f t="shared" si="4"/>
        <v>2.8333333333333335</v>
      </c>
      <c r="F18" s="14">
        <f t="shared" si="4"/>
        <v>2.8333333333333335</v>
      </c>
      <c r="G18" s="14">
        <f t="shared" si="4"/>
        <v>2.8333333333333335</v>
      </c>
      <c r="H18" s="14">
        <f t="shared" si="4"/>
        <v>2.8333333333333335</v>
      </c>
      <c r="I18" s="14">
        <f t="shared" si="4"/>
        <v>2.8333333333333335</v>
      </c>
      <c r="J18" s="14">
        <f t="shared" si="4"/>
        <v>2.8333333333333335</v>
      </c>
      <c r="K18" s="14">
        <f t="shared" si="4"/>
        <v>2.8333333333333335</v>
      </c>
      <c r="L18" s="14">
        <f t="shared" si="4"/>
        <v>2.8333333333333335</v>
      </c>
      <c r="M18" s="14">
        <f t="shared" si="4"/>
        <v>2.8333333333333335</v>
      </c>
      <c r="N18" s="14">
        <f t="shared" si="4"/>
        <v>2.8333333333333335</v>
      </c>
      <c r="O18" s="14">
        <f t="shared" si="4"/>
        <v>2.8333333333333335</v>
      </c>
      <c r="P18" s="14">
        <f t="shared" si="4"/>
        <v>2.8333333333333335</v>
      </c>
      <c r="Q18" s="14">
        <f t="shared" si="4"/>
        <v>2.8333333333333335</v>
      </c>
      <c r="R18" s="14">
        <f t="shared" si="4"/>
        <v>2.8333333333333335</v>
      </c>
      <c r="S18" s="14">
        <f t="shared" si="4"/>
        <v>2.8333333333333335</v>
      </c>
      <c r="T18" s="14">
        <f t="shared" si="4"/>
        <v>2.8333333333333335</v>
      </c>
      <c r="U18" s="14">
        <f t="shared" si="4"/>
        <v>2.8333333333333335</v>
      </c>
      <c r="V18" s="14">
        <f t="shared" si="4"/>
        <v>2.8333333333333335</v>
      </c>
      <c r="W18" s="14">
        <f t="shared" si="4"/>
        <v>0</v>
      </c>
      <c r="X18" s="14">
        <f t="shared" si="4"/>
        <v>0</v>
      </c>
      <c r="Y18" s="14">
        <f t="shared" si="4"/>
        <v>0</v>
      </c>
      <c r="Z18" s="14">
        <f t="shared" si="4"/>
        <v>0</v>
      </c>
      <c r="AA18" s="14">
        <f t="shared" si="4"/>
        <v>0</v>
      </c>
      <c r="AB18" s="16">
        <f>AVERAGEIF(C19:AA24,"&gt;0")</f>
        <v>2.8333333333333335</v>
      </c>
    </row>
    <row r="19" spans="1:28" ht="55.95" customHeight="1">
      <c r="A19" s="11" t="s">
        <v>57</v>
      </c>
      <c r="B19" s="18" t="s">
        <v>15</v>
      </c>
      <c r="C19" s="15">
        <f>'1'!E21</f>
        <v>2</v>
      </c>
      <c r="D19" s="15">
        <f>'2'!E21</f>
        <v>2</v>
      </c>
      <c r="E19" s="15">
        <f>'3'!E21</f>
        <v>2</v>
      </c>
      <c r="F19" s="15">
        <f>'4'!E21</f>
        <v>2</v>
      </c>
      <c r="G19" s="15">
        <f>'5'!E21</f>
        <v>2</v>
      </c>
      <c r="H19" s="15">
        <f>'6'!E21</f>
        <v>2</v>
      </c>
      <c r="I19" s="15">
        <f>'7'!E21</f>
        <v>2</v>
      </c>
      <c r="J19" s="15">
        <f>'8'!E21</f>
        <v>2</v>
      </c>
      <c r="K19" s="15">
        <f>'9'!E21</f>
        <v>2</v>
      </c>
      <c r="L19" s="15">
        <f>'10'!E21</f>
        <v>2</v>
      </c>
      <c r="M19" s="15">
        <f>'11'!E21</f>
        <v>2</v>
      </c>
      <c r="N19" s="15">
        <f>'12'!E21</f>
        <v>2</v>
      </c>
      <c r="O19" s="15">
        <f>'13'!E21</f>
        <v>2</v>
      </c>
      <c r="P19" s="15">
        <f>'14'!E21</f>
        <v>2</v>
      </c>
      <c r="Q19" s="15">
        <f>'15'!E21</f>
        <v>2</v>
      </c>
      <c r="R19" s="15">
        <f>'16'!E21</f>
        <v>2</v>
      </c>
      <c r="S19" s="15">
        <f>'17'!E21</f>
        <v>2</v>
      </c>
      <c r="T19" s="15">
        <f>'18'!E21</f>
        <v>2</v>
      </c>
      <c r="U19" s="15">
        <f>'19'!E21</f>
        <v>2</v>
      </c>
      <c r="V19" s="15">
        <f>'20'!E21</f>
        <v>2</v>
      </c>
      <c r="W19" s="15">
        <f>'21'!E21</f>
        <v>0</v>
      </c>
      <c r="X19" s="15">
        <f>'22'!E21</f>
        <v>0</v>
      </c>
      <c r="Y19" s="15">
        <f>'23'!E21</f>
        <v>0</v>
      </c>
      <c r="Z19" s="15">
        <f>'24'!E21</f>
        <v>0</v>
      </c>
      <c r="AA19" s="15">
        <f>'25'!E21</f>
        <v>0</v>
      </c>
      <c r="AB19" s="16">
        <f>AVERAGEIF(C19:AA19,"&gt;0")</f>
        <v>2</v>
      </c>
    </row>
    <row r="20" spans="1:28" ht="20.399999999999999">
      <c r="A20" s="11" t="s">
        <v>58</v>
      </c>
      <c r="B20" s="18" t="s">
        <v>16</v>
      </c>
      <c r="C20" s="15">
        <f>'1'!E22</f>
        <v>3</v>
      </c>
      <c r="D20" s="15">
        <f>'2'!E22</f>
        <v>3</v>
      </c>
      <c r="E20" s="15">
        <f>'3'!E22</f>
        <v>3</v>
      </c>
      <c r="F20" s="15">
        <f>'4'!E22</f>
        <v>3</v>
      </c>
      <c r="G20" s="15">
        <f>'5'!E22</f>
        <v>3</v>
      </c>
      <c r="H20" s="15">
        <f>'6'!E22</f>
        <v>3</v>
      </c>
      <c r="I20" s="15">
        <f>'7'!E22</f>
        <v>3</v>
      </c>
      <c r="J20" s="15">
        <f>'8'!E22</f>
        <v>3</v>
      </c>
      <c r="K20" s="15">
        <f>'9'!E22</f>
        <v>3</v>
      </c>
      <c r="L20" s="15">
        <f>'10'!E22</f>
        <v>3</v>
      </c>
      <c r="M20" s="15">
        <f>'11'!E22</f>
        <v>3</v>
      </c>
      <c r="N20" s="15">
        <f>'12'!E22</f>
        <v>3</v>
      </c>
      <c r="O20" s="15">
        <f>'13'!E22</f>
        <v>3</v>
      </c>
      <c r="P20" s="15">
        <f>'14'!E22</f>
        <v>3</v>
      </c>
      <c r="Q20" s="15">
        <f>'15'!E22</f>
        <v>3</v>
      </c>
      <c r="R20" s="15">
        <f>'16'!E22</f>
        <v>3</v>
      </c>
      <c r="S20" s="15">
        <f>'17'!E22</f>
        <v>3</v>
      </c>
      <c r="T20" s="15">
        <f>'18'!E22</f>
        <v>3</v>
      </c>
      <c r="U20" s="15">
        <f>'19'!E22</f>
        <v>3</v>
      </c>
      <c r="V20" s="15">
        <f>'20'!E22</f>
        <v>3</v>
      </c>
      <c r="W20" s="15">
        <f>'21'!E22</f>
        <v>0</v>
      </c>
      <c r="X20" s="15">
        <f>'22'!E22</f>
        <v>0</v>
      </c>
      <c r="Y20" s="15">
        <f>'23'!E22</f>
        <v>0</v>
      </c>
      <c r="Z20" s="15">
        <f>'24'!E22</f>
        <v>0</v>
      </c>
      <c r="AA20" s="15">
        <f>'25'!E22</f>
        <v>0</v>
      </c>
      <c r="AB20" s="16">
        <f t="shared" ref="AB20:AB24" si="5">AVERAGEIF(C20:AA20,"&gt;0")</f>
        <v>3</v>
      </c>
    </row>
    <row r="21" spans="1:28" ht="26.4" customHeight="1">
      <c r="A21" s="11" t="s">
        <v>59</v>
      </c>
      <c r="B21" s="18" t="s">
        <v>17</v>
      </c>
      <c r="C21" s="15">
        <f>'1'!E23</f>
        <v>3</v>
      </c>
      <c r="D21" s="15">
        <f>'2'!E23</f>
        <v>3</v>
      </c>
      <c r="E21" s="15">
        <f>'3'!E23</f>
        <v>3</v>
      </c>
      <c r="F21" s="15">
        <f>'4'!E23</f>
        <v>3</v>
      </c>
      <c r="G21" s="15">
        <f>'5'!E23</f>
        <v>3</v>
      </c>
      <c r="H21" s="15">
        <f>'6'!E23</f>
        <v>3</v>
      </c>
      <c r="I21" s="15">
        <f>'7'!E23</f>
        <v>3</v>
      </c>
      <c r="J21" s="15">
        <f>'8'!E23</f>
        <v>3</v>
      </c>
      <c r="K21" s="15">
        <f>'9'!E23</f>
        <v>3</v>
      </c>
      <c r="L21" s="15">
        <f>'10'!E23</f>
        <v>3</v>
      </c>
      <c r="M21" s="15">
        <f>'11'!E23</f>
        <v>3</v>
      </c>
      <c r="N21" s="15">
        <f>'12'!E23</f>
        <v>3</v>
      </c>
      <c r="O21" s="15">
        <f>'13'!E23</f>
        <v>3</v>
      </c>
      <c r="P21" s="15">
        <f>'14'!E23</f>
        <v>3</v>
      </c>
      <c r="Q21" s="15">
        <f>'15'!E23</f>
        <v>3</v>
      </c>
      <c r="R21" s="15">
        <f>'16'!E23</f>
        <v>3</v>
      </c>
      <c r="S21" s="15">
        <f>'17'!E23</f>
        <v>3</v>
      </c>
      <c r="T21" s="15">
        <f>'18'!E23</f>
        <v>3</v>
      </c>
      <c r="U21" s="15">
        <f>'19'!E23</f>
        <v>3</v>
      </c>
      <c r="V21" s="15">
        <f>'20'!E23</f>
        <v>3</v>
      </c>
      <c r="W21" s="15">
        <f>'21'!E23</f>
        <v>0</v>
      </c>
      <c r="X21" s="15">
        <f>'22'!E23</f>
        <v>0</v>
      </c>
      <c r="Y21" s="15">
        <f>'23'!E23</f>
        <v>0</v>
      </c>
      <c r="Z21" s="15">
        <f>'24'!E23</f>
        <v>0</v>
      </c>
      <c r="AA21" s="15">
        <f>'25'!E23</f>
        <v>0</v>
      </c>
      <c r="AB21" s="16">
        <f t="shared" si="5"/>
        <v>3</v>
      </c>
    </row>
    <row r="22" spans="1:28" ht="22.95" customHeight="1">
      <c r="A22" s="11" t="s">
        <v>62</v>
      </c>
      <c r="B22" s="18" t="str">
        <f>'1'!B24:C24</f>
        <v>Называет  имена, отчества и фамилии членов свей семьи</v>
      </c>
      <c r="C22" s="15">
        <f>'1'!E24</f>
        <v>3</v>
      </c>
      <c r="D22" s="15">
        <f>'2'!E24</f>
        <v>3</v>
      </c>
      <c r="E22" s="15">
        <f>'3'!E24</f>
        <v>3</v>
      </c>
      <c r="F22" s="15">
        <f>'4'!E24</f>
        <v>3</v>
      </c>
      <c r="G22" s="15">
        <f>'5'!E24</f>
        <v>3</v>
      </c>
      <c r="H22" s="15">
        <f>'6'!E24</f>
        <v>3</v>
      </c>
      <c r="I22" s="15">
        <f>'7'!E24</f>
        <v>3</v>
      </c>
      <c r="J22" s="15">
        <f>'8'!E24</f>
        <v>3</v>
      </c>
      <c r="K22" s="15">
        <f>'9'!E24</f>
        <v>3</v>
      </c>
      <c r="L22" s="15">
        <f>'10'!E24</f>
        <v>3</v>
      </c>
      <c r="M22" s="15">
        <f>'11'!E24</f>
        <v>3</v>
      </c>
      <c r="N22" s="15">
        <f>'12'!E24</f>
        <v>3</v>
      </c>
      <c r="O22" s="15">
        <f>'13'!E24</f>
        <v>3</v>
      </c>
      <c r="P22" s="15">
        <f>'14'!E24</f>
        <v>3</v>
      </c>
      <c r="Q22" s="15">
        <f>'15'!E24</f>
        <v>3</v>
      </c>
      <c r="R22" s="15">
        <f>'16'!E24</f>
        <v>3</v>
      </c>
      <c r="S22" s="15">
        <f>'17'!E24</f>
        <v>3</v>
      </c>
      <c r="T22" s="15">
        <f>'18'!E24</f>
        <v>3</v>
      </c>
      <c r="U22" s="15">
        <f>'19'!E24</f>
        <v>3</v>
      </c>
      <c r="V22" s="15">
        <f>'20'!E24</f>
        <v>3</v>
      </c>
      <c r="W22" s="15">
        <f>'21'!E24</f>
        <v>0</v>
      </c>
      <c r="X22" s="15">
        <f>'22'!E24</f>
        <v>0</v>
      </c>
      <c r="Y22" s="15">
        <f>'23'!E24</f>
        <v>0</v>
      </c>
      <c r="Z22" s="15">
        <f>'24'!E24</f>
        <v>0</v>
      </c>
      <c r="AA22" s="15">
        <f>'25'!E24</f>
        <v>0</v>
      </c>
      <c r="AB22" s="16">
        <f t="shared" si="5"/>
        <v>3</v>
      </c>
    </row>
    <row r="23" spans="1:28" ht="18.600000000000001" customHeight="1">
      <c r="A23" s="11" t="s">
        <v>66</v>
      </c>
      <c r="B23" s="18" t="str">
        <f>'1'!B25:C25</f>
        <v>Проявляет интерес к собственному рождению</v>
      </c>
      <c r="C23" s="15">
        <f>'1'!E25</f>
        <v>3</v>
      </c>
      <c r="D23" s="15">
        <f>'2'!E25</f>
        <v>3</v>
      </c>
      <c r="E23" s="15">
        <f>'3'!E25</f>
        <v>3</v>
      </c>
      <c r="F23" s="15">
        <f>'4'!E25</f>
        <v>3</v>
      </c>
      <c r="G23" s="15">
        <f>'5'!E25</f>
        <v>3</v>
      </c>
      <c r="H23" s="15">
        <f>'6'!E25</f>
        <v>3</v>
      </c>
      <c r="I23" s="15">
        <f>'7'!E25</f>
        <v>3</v>
      </c>
      <c r="J23" s="15">
        <f>'8'!E25</f>
        <v>3</v>
      </c>
      <c r="K23" s="15">
        <f>'9'!E25</f>
        <v>3</v>
      </c>
      <c r="L23" s="15">
        <f>'10'!E25</f>
        <v>3</v>
      </c>
      <c r="M23" s="15">
        <f>'11'!E25</f>
        <v>3</v>
      </c>
      <c r="N23" s="15">
        <f>'12'!E25</f>
        <v>3</v>
      </c>
      <c r="O23" s="15">
        <f>'13'!E25</f>
        <v>3</v>
      </c>
      <c r="P23" s="15">
        <f>'14'!E25</f>
        <v>3</v>
      </c>
      <c r="Q23" s="15">
        <f>'15'!E25</f>
        <v>3</v>
      </c>
      <c r="R23" s="15">
        <f>'16'!E25</f>
        <v>3</v>
      </c>
      <c r="S23" s="15">
        <f>'17'!E25</f>
        <v>3</v>
      </c>
      <c r="T23" s="15">
        <f>'18'!E25</f>
        <v>3</v>
      </c>
      <c r="U23" s="15">
        <f>'19'!E25</f>
        <v>3</v>
      </c>
      <c r="V23" s="15">
        <f>'20'!E25</f>
        <v>3</v>
      </c>
      <c r="W23" s="15">
        <f>'21'!E25</f>
        <v>0</v>
      </c>
      <c r="X23" s="15">
        <f>'22'!E25</f>
        <v>0</v>
      </c>
      <c r="Y23" s="15">
        <f>'23'!E25</f>
        <v>0</v>
      </c>
      <c r="Z23" s="15">
        <f>'24'!E25</f>
        <v>0</v>
      </c>
      <c r="AA23" s="15">
        <f>'25'!E25</f>
        <v>0</v>
      </c>
      <c r="AB23" s="16">
        <f t="shared" si="5"/>
        <v>3</v>
      </c>
    </row>
    <row r="24" spans="1:28" ht="22.2" customHeight="1">
      <c r="A24" s="11" t="s">
        <v>78</v>
      </c>
      <c r="B24" s="18" t="str">
        <f>'1'!B26:C26</f>
        <v>Знает некоторые обычаи и традиции своей семьи</v>
      </c>
      <c r="C24" s="15">
        <f>'1'!E26</f>
        <v>3</v>
      </c>
      <c r="D24" s="15">
        <f>'2'!E26</f>
        <v>3</v>
      </c>
      <c r="E24" s="15">
        <f>'3'!E26</f>
        <v>3</v>
      </c>
      <c r="F24" s="15">
        <f>'4'!E26</f>
        <v>3</v>
      </c>
      <c r="G24" s="15">
        <f>'5'!E26</f>
        <v>3</v>
      </c>
      <c r="H24" s="15">
        <f>'6'!E26</f>
        <v>3</v>
      </c>
      <c r="I24" s="15">
        <f>'7'!E26</f>
        <v>3</v>
      </c>
      <c r="J24" s="15">
        <f>'8'!E26</f>
        <v>3</v>
      </c>
      <c r="K24" s="15">
        <f>'9'!E26</f>
        <v>3</v>
      </c>
      <c r="L24" s="15">
        <f>'10'!E26</f>
        <v>3</v>
      </c>
      <c r="M24" s="15">
        <f>'11'!E26</f>
        <v>3</v>
      </c>
      <c r="N24" s="15">
        <f>'12'!E26</f>
        <v>3</v>
      </c>
      <c r="O24" s="15">
        <f>'13'!E26</f>
        <v>3</v>
      </c>
      <c r="P24" s="15">
        <f>'14'!E26</f>
        <v>3</v>
      </c>
      <c r="Q24" s="15">
        <f>'15'!E26</f>
        <v>3</v>
      </c>
      <c r="R24" s="15">
        <f>'16'!E26</f>
        <v>3</v>
      </c>
      <c r="S24" s="15">
        <f>'17'!E26</f>
        <v>3</v>
      </c>
      <c r="T24" s="15">
        <f>'18'!E26</f>
        <v>3</v>
      </c>
      <c r="U24" s="15">
        <f>'19'!E26</f>
        <v>3</v>
      </c>
      <c r="V24" s="15">
        <f>'20'!E26</f>
        <v>3</v>
      </c>
      <c r="W24" s="15">
        <f>'21'!E26</f>
        <v>0</v>
      </c>
      <c r="X24" s="15">
        <f>'22'!E26</f>
        <v>0</v>
      </c>
      <c r="Y24" s="15">
        <f>'23'!E26</f>
        <v>0</v>
      </c>
      <c r="Z24" s="15">
        <f>'24'!E26</f>
        <v>0</v>
      </c>
      <c r="AA24" s="15">
        <f>'25'!E26</f>
        <v>0</v>
      </c>
      <c r="AB24" s="16">
        <f t="shared" si="5"/>
        <v>3</v>
      </c>
    </row>
    <row r="25" spans="1:28" s="19" customFormat="1" ht="13.2" customHeight="1">
      <c r="A25" s="58" t="s">
        <v>18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</row>
    <row r="26" spans="1:28" s="19" customFormat="1" ht="13.2" customHeight="1">
      <c r="A26" s="60" t="s">
        <v>1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1:28" s="19" customFormat="1" ht="13.2" customHeight="1">
      <c r="A27" s="35" t="s">
        <v>3</v>
      </c>
      <c r="B27" s="35"/>
      <c r="C27" s="14">
        <f>AVERAGE(C28:C29)</f>
        <v>3</v>
      </c>
      <c r="D27" s="14">
        <f t="shared" ref="D27:AA27" si="6">AVERAGE(D28:D29)</f>
        <v>3</v>
      </c>
      <c r="E27" s="14">
        <f t="shared" si="6"/>
        <v>3</v>
      </c>
      <c r="F27" s="14">
        <f t="shared" si="6"/>
        <v>3</v>
      </c>
      <c r="G27" s="14">
        <f t="shared" si="6"/>
        <v>3</v>
      </c>
      <c r="H27" s="14">
        <f t="shared" si="6"/>
        <v>3</v>
      </c>
      <c r="I27" s="14">
        <f t="shared" si="6"/>
        <v>3</v>
      </c>
      <c r="J27" s="14">
        <f t="shared" si="6"/>
        <v>3</v>
      </c>
      <c r="K27" s="14">
        <f t="shared" si="6"/>
        <v>3</v>
      </c>
      <c r="L27" s="14">
        <f t="shared" si="6"/>
        <v>3</v>
      </c>
      <c r="M27" s="14">
        <f t="shared" si="6"/>
        <v>3</v>
      </c>
      <c r="N27" s="14">
        <f t="shared" si="6"/>
        <v>3</v>
      </c>
      <c r="O27" s="14">
        <f t="shared" si="6"/>
        <v>3</v>
      </c>
      <c r="P27" s="14">
        <f t="shared" si="6"/>
        <v>3</v>
      </c>
      <c r="Q27" s="14">
        <f t="shared" si="6"/>
        <v>3</v>
      </c>
      <c r="R27" s="14">
        <f t="shared" si="6"/>
        <v>3</v>
      </c>
      <c r="S27" s="14">
        <f t="shared" si="6"/>
        <v>3</v>
      </c>
      <c r="T27" s="14">
        <f t="shared" si="6"/>
        <v>3</v>
      </c>
      <c r="U27" s="14">
        <f t="shared" si="6"/>
        <v>3</v>
      </c>
      <c r="V27" s="14">
        <f t="shared" si="6"/>
        <v>3</v>
      </c>
      <c r="W27" s="14">
        <f t="shared" si="6"/>
        <v>0</v>
      </c>
      <c r="X27" s="14">
        <f t="shared" si="6"/>
        <v>0</v>
      </c>
      <c r="Y27" s="14">
        <f t="shared" si="6"/>
        <v>0</v>
      </c>
      <c r="Z27" s="14">
        <f t="shared" si="6"/>
        <v>0</v>
      </c>
      <c r="AA27" s="14">
        <f t="shared" si="6"/>
        <v>0</v>
      </c>
      <c r="AB27" s="16">
        <f>AVERAGEIF(C28:AA29,"&gt;0")</f>
        <v>3</v>
      </c>
    </row>
    <row r="28" spans="1:28" ht="24" customHeight="1">
      <c r="A28" s="11" t="s">
        <v>47</v>
      </c>
      <c r="B28" s="12" t="s">
        <v>19</v>
      </c>
      <c r="C28" s="15">
        <f>'1'!E30</f>
        <v>3</v>
      </c>
      <c r="D28" s="15">
        <f>'2'!E30</f>
        <v>3</v>
      </c>
      <c r="E28" s="15">
        <f>'3'!E30</f>
        <v>3</v>
      </c>
      <c r="F28" s="15">
        <f>'4'!E30</f>
        <v>3</v>
      </c>
      <c r="G28" s="15">
        <f>'5'!E30</f>
        <v>3</v>
      </c>
      <c r="H28" s="15">
        <f>'6'!E30</f>
        <v>3</v>
      </c>
      <c r="I28" s="15">
        <f>'7'!E30</f>
        <v>3</v>
      </c>
      <c r="J28" s="15">
        <f>'8'!E30</f>
        <v>3</v>
      </c>
      <c r="K28" s="15">
        <f>'9'!E30</f>
        <v>3</v>
      </c>
      <c r="L28" s="15">
        <f>'10'!E30</f>
        <v>3</v>
      </c>
      <c r="M28" s="15">
        <f>'11'!E30</f>
        <v>3</v>
      </c>
      <c r="N28" s="15">
        <f>'12'!E30</f>
        <v>3</v>
      </c>
      <c r="O28" s="15">
        <f>'13'!E30</f>
        <v>3</v>
      </c>
      <c r="P28" s="15">
        <f>'14'!E30</f>
        <v>3</v>
      </c>
      <c r="Q28" s="15">
        <f>'15'!E30</f>
        <v>3</v>
      </c>
      <c r="R28" s="15">
        <f>'16'!E30</f>
        <v>3</v>
      </c>
      <c r="S28" s="15">
        <f>'17'!E30</f>
        <v>3</v>
      </c>
      <c r="T28" s="15">
        <f>'18'!E30</f>
        <v>3</v>
      </c>
      <c r="U28" s="15">
        <f>'19'!E30</f>
        <v>3</v>
      </c>
      <c r="V28" s="15">
        <f>'20'!E30</f>
        <v>3</v>
      </c>
      <c r="W28" s="15">
        <f>'21'!E30</f>
        <v>0</v>
      </c>
      <c r="X28" s="15">
        <f>'22'!E30</f>
        <v>0</v>
      </c>
      <c r="Y28" s="15">
        <f>'23'!E30</f>
        <v>0</v>
      </c>
      <c r="Z28" s="15">
        <f>'24'!E30</f>
        <v>0</v>
      </c>
      <c r="AA28" s="15">
        <f>'25'!E30</f>
        <v>0</v>
      </c>
      <c r="AB28" s="16">
        <f>AVERAGEIF(C28:AA28,"&gt;0")</f>
        <v>3</v>
      </c>
    </row>
    <row r="29" spans="1:28" ht="36" customHeight="1">
      <c r="A29" s="11" t="s">
        <v>48</v>
      </c>
      <c r="B29" s="12" t="s">
        <v>20</v>
      </c>
      <c r="C29" s="15">
        <f>'1'!E31</f>
        <v>3</v>
      </c>
      <c r="D29" s="15">
        <f>'2'!E31</f>
        <v>3</v>
      </c>
      <c r="E29" s="15">
        <f>'3'!E31</f>
        <v>3</v>
      </c>
      <c r="F29" s="15">
        <f>'4'!E31</f>
        <v>3</v>
      </c>
      <c r="G29" s="15">
        <f>'5'!E31</f>
        <v>3</v>
      </c>
      <c r="H29" s="15">
        <f>'6'!E31</f>
        <v>3</v>
      </c>
      <c r="I29" s="15">
        <f>'7'!E31</f>
        <v>3</v>
      </c>
      <c r="J29" s="15">
        <f>'8'!E31</f>
        <v>3</v>
      </c>
      <c r="K29" s="15">
        <f>'9'!E31</f>
        <v>3</v>
      </c>
      <c r="L29" s="15">
        <f>'10'!E31</f>
        <v>3</v>
      </c>
      <c r="M29" s="15">
        <f>'11'!E31</f>
        <v>3</v>
      </c>
      <c r="N29" s="15">
        <f>'12'!E31</f>
        <v>3</v>
      </c>
      <c r="O29" s="15">
        <f>'13'!E31</f>
        <v>3</v>
      </c>
      <c r="P29" s="15">
        <f>'14'!E31</f>
        <v>3</v>
      </c>
      <c r="Q29" s="15">
        <f>'15'!E31</f>
        <v>3</v>
      </c>
      <c r="R29" s="15">
        <f>'16'!E31</f>
        <v>3</v>
      </c>
      <c r="S29" s="15">
        <f>'17'!E31</f>
        <v>3</v>
      </c>
      <c r="T29" s="15">
        <f>'18'!E31</f>
        <v>3</v>
      </c>
      <c r="U29" s="15">
        <f>'19'!E31</f>
        <v>3</v>
      </c>
      <c r="V29" s="15">
        <f>'20'!E31</f>
        <v>3</v>
      </c>
      <c r="W29" s="15">
        <f>'21'!E31</f>
        <v>0</v>
      </c>
      <c r="X29" s="15">
        <f>'22'!E31</f>
        <v>0</v>
      </c>
      <c r="Y29" s="15">
        <f>'23'!E31</f>
        <v>0</v>
      </c>
      <c r="Z29" s="15">
        <f>'24'!E31</f>
        <v>0</v>
      </c>
      <c r="AA29" s="15">
        <f>'25'!E31</f>
        <v>0</v>
      </c>
      <c r="AB29" s="16">
        <f t="shared" ref="AB28:AB29" si="7">AVERAGEIF(C29:AA29,"&gt;0")</f>
        <v>3</v>
      </c>
    </row>
    <row r="30" spans="1:28" s="19" customFormat="1" ht="13.2" customHeight="1">
      <c r="A30" s="36" t="s">
        <v>10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</row>
    <row r="31" spans="1:28" s="19" customFormat="1" ht="13.2" customHeight="1">
      <c r="A31" s="35" t="s">
        <v>3</v>
      </c>
      <c r="B31" s="35"/>
      <c r="C31" s="14">
        <f>AVERAGE(C32:C43)</f>
        <v>2.8333333333333335</v>
      </c>
      <c r="D31" s="14">
        <f t="shared" ref="D31:AA31" si="8">AVERAGE(D32:D43)</f>
        <v>2.8333333333333335</v>
      </c>
      <c r="E31" s="14">
        <f t="shared" si="8"/>
        <v>2.8333333333333335</v>
      </c>
      <c r="F31" s="14">
        <f t="shared" si="8"/>
        <v>2.8333333333333335</v>
      </c>
      <c r="G31" s="14">
        <f t="shared" si="8"/>
        <v>2.8333333333333335</v>
      </c>
      <c r="H31" s="14">
        <f t="shared" si="8"/>
        <v>2.8333333333333335</v>
      </c>
      <c r="I31" s="14">
        <f t="shared" si="8"/>
        <v>2.8333333333333335</v>
      </c>
      <c r="J31" s="14">
        <f t="shared" si="8"/>
        <v>2.8333333333333335</v>
      </c>
      <c r="K31" s="14">
        <f t="shared" si="8"/>
        <v>2.8333333333333335</v>
      </c>
      <c r="L31" s="14">
        <f t="shared" si="8"/>
        <v>2.8333333333333335</v>
      </c>
      <c r="M31" s="14">
        <f t="shared" si="8"/>
        <v>2.8333333333333335</v>
      </c>
      <c r="N31" s="14">
        <f t="shared" si="8"/>
        <v>2.8333333333333335</v>
      </c>
      <c r="O31" s="14">
        <f t="shared" si="8"/>
        <v>2.8333333333333335</v>
      </c>
      <c r="P31" s="14">
        <f t="shared" si="8"/>
        <v>2.8333333333333335</v>
      </c>
      <c r="Q31" s="14">
        <f t="shared" si="8"/>
        <v>2.8333333333333335</v>
      </c>
      <c r="R31" s="14">
        <f t="shared" si="8"/>
        <v>2.8333333333333335</v>
      </c>
      <c r="S31" s="14">
        <f t="shared" si="8"/>
        <v>2.8333333333333335</v>
      </c>
      <c r="T31" s="14">
        <f t="shared" si="8"/>
        <v>2.8333333333333335</v>
      </c>
      <c r="U31" s="14">
        <f t="shared" si="8"/>
        <v>2.8333333333333335</v>
      </c>
      <c r="V31" s="14">
        <f t="shared" si="8"/>
        <v>2.8333333333333335</v>
      </c>
      <c r="W31" s="14">
        <f t="shared" si="8"/>
        <v>0</v>
      </c>
      <c r="X31" s="14">
        <f t="shared" si="8"/>
        <v>0</v>
      </c>
      <c r="Y31" s="14">
        <f t="shared" si="8"/>
        <v>0</v>
      </c>
      <c r="Z31" s="14">
        <f t="shared" si="8"/>
        <v>0</v>
      </c>
      <c r="AA31" s="14">
        <f t="shared" si="8"/>
        <v>0</v>
      </c>
      <c r="AB31" s="16">
        <f>AVERAGEIF(C32:AA43,"&gt;0")</f>
        <v>2.8333333333333335</v>
      </c>
    </row>
    <row r="32" spans="1:28" ht="37.200000000000003" customHeight="1">
      <c r="A32" s="11" t="s">
        <v>53</v>
      </c>
      <c r="B32" s="12" t="str">
        <f>'1'!B34:C34</f>
        <v>Различает материалы, из которых изготовлены предметы для осуществления санитарно-гигиенических процедур</v>
      </c>
      <c r="C32" s="15">
        <f>'1'!E34</f>
        <v>3</v>
      </c>
      <c r="D32" s="15">
        <f>'2'!E34</f>
        <v>3</v>
      </c>
      <c r="E32" s="15">
        <f>'3'!E34</f>
        <v>3</v>
      </c>
      <c r="F32" s="15">
        <f>'4'!E34</f>
        <v>3</v>
      </c>
      <c r="G32" s="15">
        <f>'5'!E34</f>
        <v>3</v>
      </c>
      <c r="H32" s="15">
        <f>'6'!E34</f>
        <v>3</v>
      </c>
      <c r="I32" s="15">
        <f>'7'!E34</f>
        <v>3</v>
      </c>
      <c r="J32" s="15">
        <f>'8'!E34</f>
        <v>3</v>
      </c>
      <c r="K32" s="15">
        <f>'9'!E34</f>
        <v>3</v>
      </c>
      <c r="L32" s="15">
        <f>'10'!E34</f>
        <v>3</v>
      </c>
      <c r="M32" s="15">
        <f>'11'!E34</f>
        <v>3</v>
      </c>
      <c r="N32" s="15">
        <f>'12'!E34</f>
        <v>3</v>
      </c>
      <c r="O32" s="15">
        <f>'13'!E34</f>
        <v>3</v>
      </c>
      <c r="P32" s="15">
        <f>'14'!E34</f>
        <v>3</v>
      </c>
      <c r="Q32" s="15">
        <f>'15'!E34</f>
        <v>3</v>
      </c>
      <c r="R32" s="15">
        <f>'16'!E34</f>
        <v>3</v>
      </c>
      <c r="S32" s="15">
        <f>'17'!E34</f>
        <v>3</v>
      </c>
      <c r="T32" s="15">
        <f>'18'!E34</f>
        <v>3</v>
      </c>
      <c r="U32" s="15">
        <f>'19'!E34</f>
        <v>3</v>
      </c>
      <c r="V32" s="15">
        <f>'20'!E34</f>
        <v>3</v>
      </c>
      <c r="W32" s="15">
        <f>'21'!E34</f>
        <v>0</v>
      </c>
      <c r="X32" s="15">
        <f>'22'!E34</f>
        <v>0</v>
      </c>
      <c r="Y32" s="15">
        <f>'23'!E34</f>
        <v>0</v>
      </c>
      <c r="Z32" s="15">
        <f>'24'!E34</f>
        <v>0</v>
      </c>
      <c r="AA32" s="15">
        <f>'25'!E34</f>
        <v>0</v>
      </c>
      <c r="AB32" s="16">
        <f>AVERAGEIF(C32:AA32,"&gt;0")</f>
        <v>3</v>
      </c>
    </row>
    <row r="33" spans="1:28" ht="20.399999999999999">
      <c r="A33" s="11" t="s">
        <v>54</v>
      </c>
      <c r="B33" s="12" t="str">
        <f>'1'!B35:C35</f>
        <v>Определяет пространственное расположение частей своего тела</v>
      </c>
      <c r="C33" s="15">
        <f>'1'!E35</f>
        <v>2</v>
      </c>
      <c r="D33" s="15">
        <f>'2'!E35</f>
        <v>2</v>
      </c>
      <c r="E33" s="15">
        <f>'3'!E35</f>
        <v>2</v>
      </c>
      <c r="F33" s="15">
        <f>'4'!E35</f>
        <v>2</v>
      </c>
      <c r="G33" s="15">
        <f>'5'!E35</f>
        <v>2</v>
      </c>
      <c r="H33" s="15">
        <f>'6'!E35</f>
        <v>2</v>
      </c>
      <c r="I33" s="15">
        <f>'7'!E35</f>
        <v>2</v>
      </c>
      <c r="J33" s="15">
        <f>'8'!E35</f>
        <v>2</v>
      </c>
      <c r="K33" s="15">
        <f>'9'!E35</f>
        <v>2</v>
      </c>
      <c r="L33" s="15">
        <f>'10'!E35</f>
        <v>2</v>
      </c>
      <c r="M33" s="15">
        <f>'11'!E35</f>
        <v>2</v>
      </c>
      <c r="N33" s="15">
        <f>'12'!E35</f>
        <v>2</v>
      </c>
      <c r="O33" s="15">
        <f>'13'!E35</f>
        <v>2</v>
      </c>
      <c r="P33" s="15">
        <f>'14'!E35</f>
        <v>2</v>
      </c>
      <c r="Q33" s="15">
        <f>'15'!E35</f>
        <v>2</v>
      </c>
      <c r="R33" s="15">
        <f>'16'!E35</f>
        <v>2</v>
      </c>
      <c r="S33" s="15">
        <f>'17'!E35</f>
        <v>2</v>
      </c>
      <c r="T33" s="15">
        <f>'18'!E35</f>
        <v>2</v>
      </c>
      <c r="U33" s="15">
        <f>'19'!E35</f>
        <v>2</v>
      </c>
      <c r="V33" s="15">
        <f>'20'!E35</f>
        <v>2</v>
      </c>
      <c r="W33" s="15">
        <f>'21'!E35</f>
        <v>0</v>
      </c>
      <c r="X33" s="15">
        <f>'22'!E35</f>
        <v>0</v>
      </c>
      <c r="Y33" s="15">
        <f>'23'!E35</f>
        <v>0</v>
      </c>
      <c r="Z33" s="15">
        <f>'24'!E35</f>
        <v>0</v>
      </c>
      <c r="AA33" s="15">
        <f>'25'!E35</f>
        <v>0</v>
      </c>
      <c r="AB33" s="16">
        <f t="shared" ref="AB33:AB43" si="9">AVERAGEIF(C33:AA33,"&gt;0")</f>
        <v>2</v>
      </c>
    </row>
    <row r="34" spans="1:28" ht="30.6">
      <c r="A34" s="11" t="s">
        <v>55</v>
      </c>
      <c r="B34" s="12" t="str">
        <f>'1'!B36:C36</f>
        <v>Может пройти по гимнастическое скамейке, сохраняя равновесие, пройти по прямой линии спиной вперед (4-6 шагов)</v>
      </c>
      <c r="C34" s="15">
        <f>'1'!E36</f>
        <v>3</v>
      </c>
      <c r="D34" s="15">
        <f>'2'!E36</f>
        <v>3</v>
      </c>
      <c r="E34" s="15">
        <f>'3'!E36</f>
        <v>3</v>
      </c>
      <c r="F34" s="15">
        <f>'4'!E36</f>
        <v>3</v>
      </c>
      <c r="G34" s="15">
        <f>'5'!E36</f>
        <v>3</v>
      </c>
      <c r="H34" s="15">
        <f>'6'!E36</f>
        <v>3</v>
      </c>
      <c r="I34" s="15">
        <f>'7'!E36</f>
        <v>3</v>
      </c>
      <c r="J34" s="15">
        <f>'8'!E36</f>
        <v>3</v>
      </c>
      <c r="K34" s="15">
        <f>'9'!E36</f>
        <v>3</v>
      </c>
      <c r="L34" s="15">
        <f>'10'!E36</f>
        <v>3</v>
      </c>
      <c r="M34" s="15">
        <f>'11'!E36</f>
        <v>3</v>
      </c>
      <c r="N34" s="15">
        <f>'12'!E36</f>
        <v>3</v>
      </c>
      <c r="O34" s="15">
        <f>'13'!E36</f>
        <v>3</v>
      </c>
      <c r="P34" s="15">
        <f>'14'!E36</f>
        <v>3</v>
      </c>
      <c r="Q34" s="15">
        <f>'15'!E36</f>
        <v>3</v>
      </c>
      <c r="R34" s="15">
        <f>'16'!E36</f>
        <v>3</v>
      </c>
      <c r="S34" s="15">
        <f>'17'!E36</f>
        <v>3</v>
      </c>
      <c r="T34" s="15">
        <f>'18'!E36</f>
        <v>3</v>
      </c>
      <c r="U34" s="15">
        <f>'19'!E36</f>
        <v>3</v>
      </c>
      <c r="V34" s="15">
        <f>'20'!E36</f>
        <v>3</v>
      </c>
      <c r="W34" s="15">
        <f>'21'!E36</f>
        <v>0</v>
      </c>
      <c r="X34" s="15">
        <f>'22'!E36</f>
        <v>0</v>
      </c>
      <c r="Y34" s="15">
        <f>'23'!E36</f>
        <v>0</v>
      </c>
      <c r="Z34" s="15">
        <f>'24'!E36</f>
        <v>0</v>
      </c>
      <c r="AA34" s="15">
        <f>'25'!E36</f>
        <v>0</v>
      </c>
      <c r="AB34" s="16">
        <f t="shared" si="9"/>
        <v>3</v>
      </c>
    </row>
    <row r="35" spans="1:28" ht="30.6">
      <c r="A35" s="11" t="s">
        <v>56</v>
      </c>
      <c r="B35" s="12" t="str">
        <f>'1'!B37:C37</f>
        <v>Прыгает, отталкиваясь двумя ногами с продвижением вперед, перепрыгивает препятствия</v>
      </c>
      <c r="C35" s="15">
        <f>'1'!E37</f>
        <v>3</v>
      </c>
      <c r="D35" s="15">
        <f>'2'!E37</f>
        <v>3</v>
      </c>
      <c r="E35" s="15">
        <f>'3'!E37</f>
        <v>3</v>
      </c>
      <c r="F35" s="15">
        <f>'4'!E37</f>
        <v>3</v>
      </c>
      <c r="G35" s="15">
        <f>'5'!E37</f>
        <v>3</v>
      </c>
      <c r="H35" s="15">
        <f>'6'!E37</f>
        <v>3</v>
      </c>
      <c r="I35" s="15">
        <f>'7'!E37</f>
        <v>3</v>
      </c>
      <c r="J35" s="15">
        <f>'8'!E37</f>
        <v>3</v>
      </c>
      <c r="K35" s="15">
        <f>'9'!E37</f>
        <v>3</v>
      </c>
      <c r="L35" s="15">
        <f>'10'!E37</f>
        <v>3</v>
      </c>
      <c r="M35" s="15">
        <f>'11'!E37</f>
        <v>3</v>
      </c>
      <c r="N35" s="15">
        <f>'12'!E37</f>
        <v>3</v>
      </c>
      <c r="O35" s="15">
        <f>'13'!E37</f>
        <v>3</v>
      </c>
      <c r="P35" s="15">
        <f>'14'!E37</f>
        <v>3</v>
      </c>
      <c r="Q35" s="15">
        <f>'15'!E37</f>
        <v>3</v>
      </c>
      <c r="R35" s="15">
        <f>'16'!E37</f>
        <v>3</v>
      </c>
      <c r="S35" s="15">
        <f>'17'!E37</f>
        <v>3</v>
      </c>
      <c r="T35" s="15">
        <f>'18'!E37</f>
        <v>3</v>
      </c>
      <c r="U35" s="15">
        <f>'19'!E37</f>
        <v>3</v>
      </c>
      <c r="V35" s="15">
        <f>'20'!E37</f>
        <v>3</v>
      </c>
      <c r="W35" s="15">
        <f>'21'!E37</f>
        <v>0</v>
      </c>
      <c r="X35" s="15">
        <f>'22'!E37</f>
        <v>0</v>
      </c>
      <c r="Y35" s="15">
        <f>'23'!E37</f>
        <v>0</v>
      </c>
      <c r="Z35" s="15">
        <f>'24'!E37</f>
        <v>0</v>
      </c>
      <c r="AA35" s="15">
        <f>'25'!E37</f>
        <v>0</v>
      </c>
      <c r="AB35" s="16">
        <f t="shared" si="9"/>
        <v>3</v>
      </c>
    </row>
    <row r="36" spans="1:28">
      <c r="A36" s="11" t="s">
        <v>60</v>
      </c>
      <c r="B36" s="12" t="str">
        <f>'1'!B38:C38</f>
        <v>Пролезает через обруч</v>
      </c>
      <c r="C36" s="15">
        <f>'1'!E38</f>
        <v>3</v>
      </c>
      <c r="D36" s="15">
        <f>'2'!E38</f>
        <v>3</v>
      </c>
      <c r="E36" s="15">
        <f>'3'!E38</f>
        <v>3</v>
      </c>
      <c r="F36" s="15">
        <f>'4'!E38</f>
        <v>3</v>
      </c>
      <c r="G36" s="15">
        <f>'5'!E38</f>
        <v>3</v>
      </c>
      <c r="H36" s="15">
        <f>'6'!E38</f>
        <v>3</v>
      </c>
      <c r="I36" s="15">
        <f>'7'!E38</f>
        <v>3</v>
      </c>
      <c r="J36" s="15">
        <f>'8'!E38</f>
        <v>3</v>
      </c>
      <c r="K36" s="15">
        <f>'9'!E38</f>
        <v>3</v>
      </c>
      <c r="L36" s="15">
        <f>'10'!E38</f>
        <v>3</v>
      </c>
      <c r="M36" s="15">
        <f>'11'!E38</f>
        <v>3</v>
      </c>
      <c r="N36" s="15">
        <f>'12'!E38</f>
        <v>3</v>
      </c>
      <c r="O36" s="15">
        <f>'13'!E38</f>
        <v>3</v>
      </c>
      <c r="P36" s="15">
        <f>'14'!E38</f>
        <v>3</v>
      </c>
      <c r="Q36" s="15">
        <f>'15'!E38</f>
        <v>3</v>
      </c>
      <c r="R36" s="15">
        <f>'16'!E38</f>
        <v>3</v>
      </c>
      <c r="S36" s="15">
        <f>'17'!E38</f>
        <v>3</v>
      </c>
      <c r="T36" s="15">
        <f>'18'!E38</f>
        <v>3</v>
      </c>
      <c r="U36" s="15">
        <f>'19'!E38</f>
        <v>3</v>
      </c>
      <c r="V36" s="15">
        <f>'20'!E38</f>
        <v>3</v>
      </c>
      <c r="W36" s="15">
        <f>'21'!E38</f>
        <v>0</v>
      </c>
      <c r="X36" s="15">
        <f>'22'!E38</f>
        <v>0</v>
      </c>
      <c r="Y36" s="15">
        <f>'23'!E38</f>
        <v>0</v>
      </c>
      <c r="Z36" s="15">
        <f>'24'!E38</f>
        <v>0</v>
      </c>
      <c r="AA36" s="15">
        <f>'25'!E38</f>
        <v>0</v>
      </c>
      <c r="AB36" s="16">
        <f t="shared" si="9"/>
        <v>3</v>
      </c>
    </row>
    <row r="37" spans="1:28">
      <c r="A37" s="11" t="s">
        <v>61</v>
      </c>
      <c r="B37" s="12" t="str">
        <f>'1'!B39:C39</f>
        <v>Самостоятельно катается на санках с горки</v>
      </c>
      <c r="C37" s="15">
        <f>'1'!E39</f>
        <v>2</v>
      </c>
      <c r="D37" s="15">
        <f>'2'!E39</f>
        <v>2</v>
      </c>
      <c r="E37" s="15">
        <f>'3'!E39</f>
        <v>2</v>
      </c>
      <c r="F37" s="15">
        <f>'4'!E39</f>
        <v>2</v>
      </c>
      <c r="G37" s="15">
        <f>'5'!E39</f>
        <v>2</v>
      </c>
      <c r="H37" s="15">
        <f>'6'!E39</f>
        <v>2</v>
      </c>
      <c r="I37" s="15">
        <f>'7'!E39</f>
        <v>2</v>
      </c>
      <c r="J37" s="15">
        <f>'8'!E39</f>
        <v>2</v>
      </c>
      <c r="K37" s="15">
        <f>'9'!E39</f>
        <v>2</v>
      </c>
      <c r="L37" s="15">
        <f>'10'!E39</f>
        <v>2</v>
      </c>
      <c r="M37" s="15">
        <f>'11'!E39</f>
        <v>2</v>
      </c>
      <c r="N37" s="15">
        <f>'12'!E39</f>
        <v>2</v>
      </c>
      <c r="O37" s="15">
        <f>'13'!E39</f>
        <v>2</v>
      </c>
      <c r="P37" s="15">
        <f>'14'!E39</f>
        <v>2</v>
      </c>
      <c r="Q37" s="15">
        <f>'15'!E39</f>
        <v>2</v>
      </c>
      <c r="R37" s="15">
        <f>'16'!E39</f>
        <v>2</v>
      </c>
      <c r="S37" s="15">
        <f>'17'!E39</f>
        <v>2</v>
      </c>
      <c r="T37" s="15">
        <f>'18'!E39</f>
        <v>2</v>
      </c>
      <c r="U37" s="15">
        <f>'19'!E39</f>
        <v>2</v>
      </c>
      <c r="V37" s="15">
        <f>'20'!E39</f>
        <v>2</v>
      </c>
      <c r="W37" s="15">
        <f>'21'!E39</f>
        <v>0</v>
      </c>
      <c r="X37" s="15">
        <f>'22'!E39</f>
        <v>0</v>
      </c>
      <c r="Y37" s="15">
        <f>'23'!E39</f>
        <v>0</v>
      </c>
      <c r="Z37" s="15">
        <f>'24'!E39</f>
        <v>0</v>
      </c>
      <c r="AA37" s="15">
        <f>'25'!E39</f>
        <v>0</v>
      </c>
      <c r="AB37" s="16">
        <f t="shared" si="9"/>
        <v>2</v>
      </c>
    </row>
    <row r="38" spans="1:28" ht="20.399999999999999">
      <c r="A38" s="11" t="s">
        <v>63</v>
      </c>
      <c r="B38" s="12" t="str">
        <f>'1'!B40:C40</f>
        <v>Проводит прямую линию строго между двумя ограничительными линиями</v>
      </c>
      <c r="C38" s="15">
        <f>'1'!E40</f>
        <v>3</v>
      </c>
      <c r="D38" s="15">
        <f>'2'!E40</f>
        <v>3</v>
      </c>
      <c r="E38" s="15">
        <f>'3'!E40</f>
        <v>3</v>
      </c>
      <c r="F38" s="15">
        <f>'4'!E40</f>
        <v>3</v>
      </c>
      <c r="G38" s="15">
        <f>'5'!E40</f>
        <v>3</v>
      </c>
      <c r="H38" s="15">
        <f>'6'!E40</f>
        <v>3</v>
      </c>
      <c r="I38" s="15">
        <f>'7'!E40</f>
        <v>3</v>
      </c>
      <c r="J38" s="15">
        <f>'8'!E40</f>
        <v>3</v>
      </c>
      <c r="K38" s="15">
        <f>'9'!E40</f>
        <v>3</v>
      </c>
      <c r="L38" s="15">
        <f>'10'!E40</f>
        <v>3</v>
      </c>
      <c r="M38" s="15">
        <f>'11'!E40</f>
        <v>3</v>
      </c>
      <c r="N38" s="15">
        <f>'12'!E40</f>
        <v>3</v>
      </c>
      <c r="O38" s="15">
        <f>'13'!E40</f>
        <v>3</v>
      </c>
      <c r="P38" s="15">
        <f>'14'!E40</f>
        <v>3</v>
      </c>
      <c r="Q38" s="15">
        <f>'15'!E40</f>
        <v>3</v>
      </c>
      <c r="R38" s="15">
        <f>'16'!E40</f>
        <v>3</v>
      </c>
      <c r="S38" s="15">
        <f>'17'!E40</f>
        <v>3</v>
      </c>
      <c r="T38" s="15">
        <f>'18'!E40</f>
        <v>3</v>
      </c>
      <c r="U38" s="15">
        <f>'19'!E40</f>
        <v>3</v>
      </c>
      <c r="V38" s="15">
        <f>'20'!E40</f>
        <v>3</v>
      </c>
      <c r="W38" s="15">
        <f>'21'!E40</f>
        <v>0</v>
      </c>
      <c r="X38" s="15">
        <f>'22'!E40</f>
        <v>0</v>
      </c>
      <c r="Y38" s="15">
        <f>'23'!E40</f>
        <v>0</v>
      </c>
      <c r="Z38" s="15">
        <f>'24'!E40</f>
        <v>0</v>
      </c>
      <c r="AA38" s="15">
        <f>'25'!E40</f>
        <v>0</v>
      </c>
      <c r="AB38" s="16">
        <f t="shared" si="9"/>
        <v>3</v>
      </c>
    </row>
    <row r="39" spans="1:28">
      <c r="A39" s="11" t="s">
        <v>64</v>
      </c>
      <c r="B39" s="12" t="str">
        <f>'1'!B41:C41</f>
        <v>Складывает бумагу по заданным линиям</v>
      </c>
      <c r="C39" s="15">
        <f>'1'!E41</f>
        <v>3</v>
      </c>
      <c r="D39" s="15">
        <f>'2'!E41</f>
        <v>3</v>
      </c>
      <c r="E39" s="15">
        <f>'3'!E41</f>
        <v>3</v>
      </c>
      <c r="F39" s="15">
        <f>'4'!E41</f>
        <v>3</v>
      </c>
      <c r="G39" s="15">
        <f>'5'!E41</f>
        <v>3</v>
      </c>
      <c r="H39" s="15">
        <f>'6'!E41</f>
        <v>3</v>
      </c>
      <c r="I39" s="15">
        <f>'7'!E41</f>
        <v>3</v>
      </c>
      <c r="J39" s="15">
        <f>'8'!E41</f>
        <v>3</v>
      </c>
      <c r="K39" s="15">
        <f>'9'!E41</f>
        <v>3</v>
      </c>
      <c r="L39" s="15">
        <f>'10'!E41</f>
        <v>3</v>
      </c>
      <c r="M39" s="15">
        <f>'11'!E41</f>
        <v>3</v>
      </c>
      <c r="N39" s="15">
        <f>'12'!E41</f>
        <v>3</v>
      </c>
      <c r="O39" s="15">
        <f>'13'!E41</f>
        <v>3</v>
      </c>
      <c r="P39" s="15">
        <f>'14'!E41</f>
        <v>3</v>
      </c>
      <c r="Q39" s="15">
        <f>'15'!E41</f>
        <v>3</v>
      </c>
      <c r="R39" s="15">
        <f>'16'!E41</f>
        <v>3</v>
      </c>
      <c r="S39" s="15">
        <f>'17'!E41</f>
        <v>3</v>
      </c>
      <c r="T39" s="15">
        <f>'18'!E41</f>
        <v>3</v>
      </c>
      <c r="U39" s="15">
        <f>'19'!E41</f>
        <v>3</v>
      </c>
      <c r="V39" s="15">
        <f>'20'!E41</f>
        <v>3</v>
      </c>
      <c r="W39" s="15">
        <f>'21'!E41</f>
        <v>0</v>
      </c>
      <c r="X39" s="15">
        <f>'22'!E41</f>
        <v>0</v>
      </c>
      <c r="Y39" s="15">
        <f>'23'!E41</f>
        <v>0</v>
      </c>
      <c r="Z39" s="15">
        <f>'24'!E41</f>
        <v>0</v>
      </c>
      <c r="AA39" s="15">
        <f>'25'!E41</f>
        <v>0</v>
      </c>
      <c r="AB39" s="16">
        <f t="shared" si="9"/>
        <v>3</v>
      </c>
    </row>
    <row r="40" spans="1:28" ht="20.399999999999999">
      <c r="A40" s="11" t="s">
        <v>65</v>
      </c>
      <c r="B40" s="12" t="str">
        <f>'1'!B42:C42</f>
        <v>Режем бумагу ножницами строго вдоль заданной линии</v>
      </c>
      <c r="C40" s="15">
        <f>'1'!E42</f>
        <v>3</v>
      </c>
      <c r="D40" s="15">
        <f>'2'!E42</f>
        <v>3</v>
      </c>
      <c r="E40" s="15">
        <f>'3'!E42</f>
        <v>3</v>
      </c>
      <c r="F40" s="15">
        <f>'4'!E42</f>
        <v>3</v>
      </c>
      <c r="G40" s="15">
        <f>'5'!E42</f>
        <v>3</v>
      </c>
      <c r="H40" s="15">
        <f>'6'!E42</f>
        <v>3</v>
      </c>
      <c r="I40" s="15">
        <f>'7'!E42</f>
        <v>3</v>
      </c>
      <c r="J40" s="15">
        <f>'8'!E42</f>
        <v>3</v>
      </c>
      <c r="K40" s="15">
        <f>'9'!E42</f>
        <v>3</v>
      </c>
      <c r="L40" s="15">
        <f>'10'!E42</f>
        <v>3</v>
      </c>
      <c r="M40" s="15">
        <f>'11'!E42</f>
        <v>3</v>
      </c>
      <c r="N40" s="15">
        <f>'12'!E42</f>
        <v>3</v>
      </c>
      <c r="O40" s="15">
        <f>'13'!E42</f>
        <v>3</v>
      </c>
      <c r="P40" s="15">
        <f>'14'!E42</f>
        <v>3</v>
      </c>
      <c r="Q40" s="15">
        <f>'15'!E42</f>
        <v>3</v>
      </c>
      <c r="R40" s="15">
        <f>'16'!E42</f>
        <v>3</v>
      </c>
      <c r="S40" s="15">
        <f>'17'!E42</f>
        <v>3</v>
      </c>
      <c r="T40" s="15">
        <f>'18'!E42</f>
        <v>3</v>
      </c>
      <c r="U40" s="15">
        <f>'19'!E42</f>
        <v>3</v>
      </c>
      <c r="V40" s="15">
        <f>'20'!E42</f>
        <v>3</v>
      </c>
      <c r="W40" s="15">
        <f>'21'!E42</f>
        <v>0</v>
      </c>
      <c r="X40" s="15">
        <f>'22'!E42</f>
        <v>0</v>
      </c>
      <c r="Y40" s="15">
        <f>'23'!E42</f>
        <v>0</v>
      </c>
      <c r="Z40" s="15">
        <f>'24'!E42</f>
        <v>0</v>
      </c>
      <c r="AA40" s="15">
        <f>'25'!E42</f>
        <v>0</v>
      </c>
      <c r="AB40" s="16">
        <f t="shared" si="9"/>
        <v>3</v>
      </c>
    </row>
    <row r="41" spans="1:28" ht="20.399999999999999">
      <c r="A41" s="11" t="s">
        <v>79</v>
      </c>
      <c r="B41" s="12" t="str">
        <f>'1'!B43:C43</f>
        <v>Открывает и закрывает задвижки, замки, пользуется ключом</v>
      </c>
      <c r="C41" s="15">
        <f>'1'!E43</f>
        <v>3</v>
      </c>
      <c r="D41" s="15">
        <f>'2'!E43</f>
        <v>3</v>
      </c>
      <c r="E41" s="15">
        <f>'3'!E43</f>
        <v>3</v>
      </c>
      <c r="F41" s="15">
        <f>'4'!E43</f>
        <v>3</v>
      </c>
      <c r="G41" s="15">
        <f>'5'!E43</f>
        <v>3</v>
      </c>
      <c r="H41" s="15">
        <f>'6'!E43</f>
        <v>3</v>
      </c>
      <c r="I41" s="15">
        <f>'7'!E43</f>
        <v>3</v>
      </c>
      <c r="J41" s="15">
        <f>'8'!E43</f>
        <v>3</v>
      </c>
      <c r="K41" s="15">
        <f>'9'!E43</f>
        <v>3</v>
      </c>
      <c r="L41" s="15">
        <f>'10'!E43</f>
        <v>3</v>
      </c>
      <c r="M41" s="15">
        <f>'11'!E43</f>
        <v>3</v>
      </c>
      <c r="N41" s="15">
        <f>'12'!E43</f>
        <v>3</v>
      </c>
      <c r="O41" s="15">
        <f>'13'!E43</f>
        <v>3</v>
      </c>
      <c r="P41" s="15">
        <f>'14'!E43</f>
        <v>3</v>
      </c>
      <c r="Q41" s="15">
        <f>'15'!E43</f>
        <v>3</v>
      </c>
      <c r="R41" s="15">
        <f>'16'!E43</f>
        <v>3</v>
      </c>
      <c r="S41" s="15">
        <f>'17'!E43</f>
        <v>3</v>
      </c>
      <c r="T41" s="15">
        <f>'18'!E43</f>
        <v>3</v>
      </c>
      <c r="U41" s="15">
        <f>'19'!E43</f>
        <v>3</v>
      </c>
      <c r="V41" s="15">
        <f>'20'!E43</f>
        <v>3</v>
      </c>
      <c r="W41" s="15">
        <f>'21'!E43</f>
        <v>0</v>
      </c>
      <c r="X41" s="15">
        <f>'22'!E43</f>
        <v>0</v>
      </c>
      <c r="Y41" s="15">
        <f>'23'!E43</f>
        <v>0</v>
      </c>
      <c r="Z41" s="15">
        <f>'24'!E43</f>
        <v>0</v>
      </c>
      <c r="AA41" s="15">
        <f>'25'!E43</f>
        <v>0</v>
      </c>
      <c r="AB41" s="16">
        <f t="shared" si="9"/>
        <v>3</v>
      </c>
    </row>
    <row r="42" spans="1:28" ht="20.399999999999999">
      <c r="A42" s="11" t="s">
        <v>80</v>
      </c>
      <c r="B42" s="12" t="str">
        <f>'1'!B44:C44</f>
        <v>Закручивает и откручивает мелкие предметы (детали игрушек, конструктора)</v>
      </c>
      <c r="C42" s="15">
        <f>'1'!E44</f>
        <v>3</v>
      </c>
      <c r="D42" s="15">
        <f>'2'!E44</f>
        <v>3</v>
      </c>
      <c r="E42" s="15">
        <f>'3'!E44</f>
        <v>3</v>
      </c>
      <c r="F42" s="15">
        <f>'4'!E44</f>
        <v>3</v>
      </c>
      <c r="G42" s="15">
        <f>'5'!E44</f>
        <v>3</v>
      </c>
      <c r="H42" s="15">
        <f>'6'!E44</f>
        <v>3</v>
      </c>
      <c r="I42" s="15">
        <f>'7'!E44</f>
        <v>3</v>
      </c>
      <c r="J42" s="15">
        <f>'8'!E44</f>
        <v>3</v>
      </c>
      <c r="K42" s="15">
        <f>'9'!E44</f>
        <v>3</v>
      </c>
      <c r="L42" s="15">
        <f>'10'!E44</f>
        <v>3</v>
      </c>
      <c r="M42" s="15">
        <f>'11'!E44</f>
        <v>3</v>
      </c>
      <c r="N42" s="15">
        <f>'12'!E44</f>
        <v>3</v>
      </c>
      <c r="O42" s="15">
        <f>'13'!E44</f>
        <v>3</v>
      </c>
      <c r="P42" s="15">
        <f>'14'!E44</f>
        <v>3</v>
      </c>
      <c r="Q42" s="15">
        <f>'15'!E44</f>
        <v>3</v>
      </c>
      <c r="R42" s="15">
        <f>'16'!E44</f>
        <v>3</v>
      </c>
      <c r="S42" s="15">
        <f>'17'!E44</f>
        <v>3</v>
      </c>
      <c r="T42" s="15">
        <f>'18'!E44</f>
        <v>3</v>
      </c>
      <c r="U42" s="15">
        <f>'19'!E44</f>
        <v>3</v>
      </c>
      <c r="V42" s="15">
        <f>'20'!E44</f>
        <v>3</v>
      </c>
      <c r="W42" s="15">
        <f>'21'!E44</f>
        <v>0</v>
      </c>
      <c r="X42" s="15">
        <f>'22'!E44</f>
        <v>0</v>
      </c>
      <c r="Y42" s="15">
        <f>'23'!E44</f>
        <v>0</v>
      </c>
      <c r="Z42" s="15">
        <f>'24'!E44</f>
        <v>0</v>
      </c>
      <c r="AA42" s="15">
        <f>'25'!E44</f>
        <v>0</v>
      </c>
      <c r="AB42" s="16">
        <f t="shared" si="9"/>
        <v>3</v>
      </c>
    </row>
    <row r="43" spans="1:28" ht="20.399999999999999">
      <c r="A43" s="11" t="s">
        <v>81</v>
      </c>
      <c r="B43" s="12" t="str">
        <f>'1'!B45:C45</f>
        <v>Самостоятельно вдевает шнурки в ботинки / кроссовки</v>
      </c>
      <c r="C43" s="15">
        <f>'1'!E45</f>
        <v>3</v>
      </c>
      <c r="D43" s="15">
        <f>'2'!E45</f>
        <v>3</v>
      </c>
      <c r="E43" s="15">
        <f>'3'!E45</f>
        <v>3</v>
      </c>
      <c r="F43" s="15">
        <f>'4'!E45</f>
        <v>3</v>
      </c>
      <c r="G43" s="15">
        <f>'5'!E45</f>
        <v>3</v>
      </c>
      <c r="H43" s="15">
        <f>'6'!E45</f>
        <v>3</v>
      </c>
      <c r="I43" s="15">
        <f>'7'!E45</f>
        <v>3</v>
      </c>
      <c r="J43" s="15">
        <f>'8'!E45</f>
        <v>3</v>
      </c>
      <c r="K43" s="15">
        <f>'9'!E45</f>
        <v>3</v>
      </c>
      <c r="L43" s="15">
        <f>'10'!E45</f>
        <v>3</v>
      </c>
      <c r="M43" s="15">
        <f>'11'!E45</f>
        <v>3</v>
      </c>
      <c r="N43" s="15">
        <f>'12'!E45</f>
        <v>3</v>
      </c>
      <c r="O43" s="15">
        <f>'13'!E45</f>
        <v>3</v>
      </c>
      <c r="P43" s="15">
        <f>'14'!E45</f>
        <v>3</v>
      </c>
      <c r="Q43" s="15">
        <f>'15'!E45</f>
        <v>3</v>
      </c>
      <c r="R43" s="15">
        <f>'16'!E45</f>
        <v>3</v>
      </c>
      <c r="S43" s="15">
        <f>'17'!E45</f>
        <v>3</v>
      </c>
      <c r="T43" s="15">
        <f>'18'!E45</f>
        <v>3</v>
      </c>
      <c r="U43" s="15">
        <f>'19'!E45</f>
        <v>3</v>
      </c>
      <c r="V43" s="15">
        <f>'20'!E45</f>
        <v>3</v>
      </c>
      <c r="W43" s="15">
        <f>'21'!E45</f>
        <v>0</v>
      </c>
      <c r="X43" s="15">
        <f>'22'!E45</f>
        <v>0</v>
      </c>
      <c r="Y43" s="15">
        <f>'23'!E45</f>
        <v>0</v>
      </c>
      <c r="Z43" s="15">
        <f>'24'!E45</f>
        <v>0</v>
      </c>
      <c r="AA43" s="15">
        <f>'25'!E45</f>
        <v>0</v>
      </c>
      <c r="AB43" s="16">
        <f t="shared" si="9"/>
        <v>3</v>
      </c>
    </row>
    <row r="44" spans="1:28" ht="13.2" customHeight="1">
      <c r="A44" s="36" t="s">
        <v>14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</row>
    <row r="45" spans="1:28">
      <c r="A45" s="35" t="s">
        <v>3</v>
      </c>
      <c r="B45" s="35"/>
      <c r="C45" s="14">
        <f>AVERAGE(C46:C49)</f>
        <v>3</v>
      </c>
      <c r="D45" s="14">
        <f t="shared" ref="D45:AA45" si="10">AVERAGE(D46:D49)</f>
        <v>3</v>
      </c>
      <c r="E45" s="14">
        <f t="shared" si="10"/>
        <v>3</v>
      </c>
      <c r="F45" s="14">
        <f t="shared" si="10"/>
        <v>3</v>
      </c>
      <c r="G45" s="14">
        <f t="shared" si="10"/>
        <v>3</v>
      </c>
      <c r="H45" s="14">
        <f t="shared" si="10"/>
        <v>3</v>
      </c>
      <c r="I45" s="14">
        <f t="shared" si="10"/>
        <v>3</v>
      </c>
      <c r="J45" s="14">
        <f t="shared" si="10"/>
        <v>3</v>
      </c>
      <c r="K45" s="14">
        <f t="shared" si="10"/>
        <v>3</v>
      </c>
      <c r="L45" s="14">
        <f t="shared" si="10"/>
        <v>3</v>
      </c>
      <c r="M45" s="14">
        <f t="shared" si="10"/>
        <v>3</v>
      </c>
      <c r="N45" s="14">
        <f t="shared" si="10"/>
        <v>3</v>
      </c>
      <c r="O45" s="14">
        <f t="shared" si="10"/>
        <v>3</v>
      </c>
      <c r="P45" s="14">
        <f t="shared" si="10"/>
        <v>3</v>
      </c>
      <c r="Q45" s="14">
        <f t="shared" si="10"/>
        <v>3</v>
      </c>
      <c r="R45" s="14">
        <f t="shared" si="10"/>
        <v>3</v>
      </c>
      <c r="S45" s="14">
        <f t="shared" si="10"/>
        <v>3</v>
      </c>
      <c r="T45" s="14">
        <f t="shared" si="10"/>
        <v>3</v>
      </c>
      <c r="U45" s="14">
        <f t="shared" si="10"/>
        <v>3</v>
      </c>
      <c r="V45" s="14">
        <f t="shared" si="10"/>
        <v>3</v>
      </c>
      <c r="W45" s="14">
        <f t="shared" si="10"/>
        <v>0</v>
      </c>
      <c r="X45" s="14">
        <f t="shared" si="10"/>
        <v>0</v>
      </c>
      <c r="Y45" s="14">
        <f t="shared" si="10"/>
        <v>0</v>
      </c>
      <c r="Z45" s="14">
        <f t="shared" si="10"/>
        <v>0</v>
      </c>
      <c r="AA45" s="14">
        <f t="shared" si="10"/>
        <v>0</v>
      </c>
      <c r="AB45" s="16">
        <f>AVERAGEIF(C46:AA49,"&gt;0")</f>
        <v>3</v>
      </c>
    </row>
    <row r="46" spans="1:28" ht="20.399999999999999">
      <c r="A46" s="11" t="s">
        <v>57</v>
      </c>
      <c r="B46" s="12" t="str">
        <f>'1'!B48:C48</f>
        <v>Знает и применяет понятия, структурирующие время (вчера-сегодня-завтра)</v>
      </c>
      <c r="C46" s="15">
        <f>'1'!E48</f>
        <v>3</v>
      </c>
      <c r="D46" s="15">
        <f>'2'!E48</f>
        <v>3</v>
      </c>
      <c r="E46" s="15">
        <f>'3'!E48</f>
        <v>3</v>
      </c>
      <c r="F46" s="15">
        <f>'4'!E48</f>
        <v>3</v>
      </c>
      <c r="G46" s="15">
        <f>'5'!E48</f>
        <v>3</v>
      </c>
      <c r="H46" s="15">
        <f>'6'!E48</f>
        <v>3</v>
      </c>
      <c r="I46" s="15">
        <f>'7'!E48</f>
        <v>3</v>
      </c>
      <c r="J46" s="15">
        <f>'8'!E48</f>
        <v>3</v>
      </c>
      <c r="K46" s="15">
        <f>'9'!E48</f>
        <v>3</v>
      </c>
      <c r="L46" s="15">
        <f>'10'!E48</f>
        <v>3</v>
      </c>
      <c r="M46" s="15">
        <f>'11'!E48</f>
        <v>3</v>
      </c>
      <c r="N46" s="15">
        <f>'12'!E48</f>
        <v>3</v>
      </c>
      <c r="O46" s="15">
        <f>'13'!E48</f>
        <v>3</v>
      </c>
      <c r="P46" s="15">
        <f>'14'!E48</f>
        <v>3</v>
      </c>
      <c r="Q46" s="15">
        <f>'15'!E48</f>
        <v>3</v>
      </c>
      <c r="R46" s="15">
        <f>'16'!E48</f>
        <v>3</v>
      </c>
      <c r="S46" s="15">
        <f>'17'!E48</f>
        <v>3</v>
      </c>
      <c r="T46" s="15">
        <f>'18'!E48</f>
        <v>3</v>
      </c>
      <c r="U46" s="15">
        <f>'19'!E48</f>
        <v>3</v>
      </c>
      <c r="V46" s="15">
        <f>'20'!E48</f>
        <v>3</v>
      </c>
      <c r="W46" s="15">
        <f>'21'!E48</f>
        <v>0</v>
      </c>
      <c r="X46" s="15">
        <f>'22'!E48</f>
        <v>0</v>
      </c>
      <c r="Y46" s="15">
        <f>'23'!E48</f>
        <v>0</v>
      </c>
      <c r="Z46" s="15">
        <f>'24'!E48</f>
        <v>0</v>
      </c>
      <c r="AA46" s="15">
        <f>'25'!E48</f>
        <v>0</v>
      </c>
      <c r="AB46" s="16">
        <f t="shared" ref="AB46:AB49" si="11">AVERAGEIF(C46:AA46,"&gt;0")</f>
        <v>3</v>
      </c>
    </row>
    <row r="47" spans="1:28" ht="20.399999999999999">
      <c r="A47" s="11" t="s">
        <v>58</v>
      </c>
      <c r="B47" s="12" t="str">
        <f>'1'!B49:C49</f>
        <v>Знает опасные явления природы: ураган, шторм, гроза, наводнение</v>
      </c>
      <c r="C47" s="15">
        <f>'1'!E49</f>
        <v>3</v>
      </c>
      <c r="D47" s="15">
        <f>'2'!E49</f>
        <v>3</v>
      </c>
      <c r="E47" s="15">
        <f>'3'!E49</f>
        <v>3</v>
      </c>
      <c r="F47" s="15">
        <f>'4'!E49</f>
        <v>3</v>
      </c>
      <c r="G47" s="15">
        <f>'5'!E49</f>
        <v>3</v>
      </c>
      <c r="H47" s="15">
        <f>'6'!E49</f>
        <v>3</v>
      </c>
      <c r="I47" s="15">
        <f>'7'!E49</f>
        <v>3</v>
      </c>
      <c r="J47" s="15">
        <f>'8'!E49</f>
        <v>3</v>
      </c>
      <c r="K47" s="15">
        <f>'9'!E49</f>
        <v>3</v>
      </c>
      <c r="L47" s="15">
        <f>'10'!E49</f>
        <v>3</v>
      </c>
      <c r="M47" s="15">
        <f>'11'!E49</f>
        <v>3</v>
      </c>
      <c r="N47" s="15">
        <f>'12'!E49</f>
        <v>3</v>
      </c>
      <c r="O47" s="15">
        <f>'13'!E49</f>
        <v>3</v>
      </c>
      <c r="P47" s="15">
        <f>'14'!E49</f>
        <v>3</v>
      </c>
      <c r="Q47" s="15">
        <f>'15'!E49</f>
        <v>3</v>
      </c>
      <c r="R47" s="15">
        <f>'16'!E49</f>
        <v>3</v>
      </c>
      <c r="S47" s="15">
        <f>'17'!E49</f>
        <v>3</v>
      </c>
      <c r="T47" s="15">
        <f>'18'!E49</f>
        <v>3</v>
      </c>
      <c r="U47" s="15">
        <f>'19'!E49</f>
        <v>3</v>
      </c>
      <c r="V47" s="15">
        <f>'20'!E49</f>
        <v>3</v>
      </c>
      <c r="W47" s="15">
        <f>'21'!E49</f>
        <v>0</v>
      </c>
      <c r="X47" s="15">
        <f>'22'!E49</f>
        <v>0</v>
      </c>
      <c r="Y47" s="15">
        <f>'23'!E49</f>
        <v>0</v>
      </c>
      <c r="Z47" s="15">
        <f>'24'!E49</f>
        <v>0</v>
      </c>
      <c r="AA47" s="15">
        <f>'25'!E49</f>
        <v>0</v>
      </c>
      <c r="AB47" s="16">
        <f t="shared" si="11"/>
        <v>3</v>
      </c>
    </row>
    <row r="48" spans="1:28">
      <c r="A48" s="11" t="s">
        <v>59</v>
      </c>
      <c r="B48" s="12" t="str">
        <f>'1'!B50:C50</f>
        <v>Знает последствия приема вредной пищи</v>
      </c>
      <c r="C48" s="15">
        <f>'1'!E50</f>
        <v>3</v>
      </c>
      <c r="D48" s="15">
        <f>'2'!E50</f>
        <v>3</v>
      </c>
      <c r="E48" s="15">
        <f>'3'!E50</f>
        <v>3</v>
      </c>
      <c r="F48" s="15">
        <f>'4'!E50</f>
        <v>3</v>
      </c>
      <c r="G48" s="15">
        <f>'5'!E50</f>
        <v>3</v>
      </c>
      <c r="H48" s="15">
        <f>'6'!E50</f>
        <v>3</v>
      </c>
      <c r="I48" s="15">
        <f>'7'!E50</f>
        <v>3</v>
      </c>
      <c r="J48" s="15">
        <f>'8'!E50</f>
        <v>3</v>
      </c>
      <c r="K48" s="15">
        <f>'9'!E50</f>
        <v>3</v>
      </c>
      <c r="L48" s="15">
        <f>'10'!E50</f>
        <v>3</v>
      </c>
      <c r="M48" s="15">
        <f>'11'!E50</f>
        <v>3</v>
      </c>
      <c r="N48" s="15">
        <f>'12'!E50</f>
        <v>3</v>
      </c>
      <c r="O48" s="15">
        <f>'13'!E50</f>
        <v>3</v>
      </c>
      <c r="P48" s="15">
        <f>'14'!E50</f>
        <v>3</v>
      </c>
      <c r="Q48" s="15">
        <f>'15'!E50</f>
        <v>3</v>
      </c>
      <c r="R48" s="15">
        <f>'16'!E50</f>
        <v>3</v>
      </c>
      <c r="S48" s="15">
        <f>'17'!E50</f>
        <v>3</v>
      </c>
      <c r="T48" s="15">
        <f>'18'!E50</f>
        <v>3</v>
      </c>
      <c r="U48" s="15">
        <f>'19'!E50</f>
        <v>3</v>
      </c>
      <c r="V48" s="15">
        <f>'20'!E50</f>
        <v>3</v>
      </c>
      <c r="W48" s="15">
        <f>'21'!E50</f>
        <v>0</v>
      </c>
      <c r="X48" s="15">
        <f>'22'!E50</f>
        <v>0</v>
      </c>
      <c r="Y48" s="15">
        <f>'23'!E50</f>
        <v>0</v>
      </c>
      <c r="Z48" s="15">
        <f>'24'!E50</f>
        <v>0</v>
      </c>
      <c r="AA48" s="15">
        <f>'25'!E50</f>
        <v>0</v>
      </c>
      <c r="AB48" s="16">
        <f t="shared" si="11"/>
        <v>3</v>
      </c>
    </row>
    <row r="49" spans="1:28" ht="20.399999999999999">
      <c r="A49" s="11" t="s">
        <v>62</v>
      </c>
      <c r="B49" s="12" t="str">
        <f>'1'!B51:C51</f>
        <v>Знает последствия нарушения правил дорожного движения</v>
      </c>
      <c r="C49" s="15">
        <f>'1'!E51</f>
        <v>3</v>
      </c>
      <c r="D49" s="15">
        <f>'2'!E51</f>
        <v>3</v>
      </c>
      <c r="E49" s="15">
        <f>'3'!E51</f>
        <v>3</v>
      </c>
      <c r="F49" s="15">
        <f>'4'!E51</f>
        <v>3</v>
      </c>
      <c r="G49" s="15">
        <f>'5'!E51</f>
        <v>3</v>
      </c>
      <c r="H49" s="15">
        <f>'6'!E51</f>
        <v>3</v>
      </c>
      <c r="I49" s="15">
        <f>'7'!E51</f>
        <v>3</v>
      </c>
      <c r="J49" s="15">
        <f>'8'!E51</f>
        <v>3</v>
      </c>
      <c r="K49" s="15">
        <f>'9'!E51</f>
        <v>3</v>
      </c>
      <c r="L49" s="15">
        <f>'10'!E51</f>
        <v>3</v>
      </c>
      <c r="M49" s="15">
        <f>'11'!E51</f>
        <v>3</v>
      </c>
      <c r="N49" s="15">
        <f>'12'!E51</f>
        <v>3</v>
      </c>
      <c r="O49" s="15">
        <f>'13'!E51</f>
        <v>3</v>
      </c>
      <c r="P49" s="15">
        <f>'14'!E51</f>
        <v>3</v>
      </c>
      <c r="Q49" s="15">
        <f>'15'!E51</f>
        <v>3</v>
      </c>
      <c r="R49" s="15">
        <f>'16'!E51</f>
        <v>3</v>
      </c>
      <c r="S49" s="15">
        <f>'17'!E51</f>
        <v>3</v>
      </c>
      <c r="T49" s="15">
        <f>'18'!E51</f>
        <v>3</v>
      </c>
      <c r="U49" s="15">
        <f>'19'!E51</f>
        <v>3</v>
      </c>
      <c r="V49" s="15">
        <f>'20'!E51</f>
        <v>3</v>
      </c>
      <c r="W49" s="15">
        <f>'21'!E51</f>
        <v>0</v>
      </c>
      <c r="X49" s="15">
        <f>'22'!E51</f>
        <v>0</v>
      </c>
      <c r="Y49" s="15">
        <f>'23'!E51</f>
        <v>0</v>
      </c>
      <c r="Z49" s="15">
        <f>'24'!E51</f>
        <v>0</v>
      </c>
      <c r="AA49" s="15">
        <f>'25'!E51</f>
        <v>0</v>
      </c>
      <c r="AB49" s="16">
        <f t="shared" si="11"/>
        <v>3</v>
      </c>
    </row>
    <row r="50" spans="1:28" s="19" customFormat="1" ht="13.2" customHeight="1">
      <c r="A50" s="58" t="s">
        <v>26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</row>
    <row r="51" spans="1:28" s="19" customFormat="1" ht="13.2" customHeight="1">
      <c r="A51" s="60" t="s">
        <v>1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1:28" s="19" customFormat="1" ht="13.2" customHeight="1">
      <c r="A52" s="35" t="s">
        <v>3</v>
      </c>
      <c r="B52" s="35"/>
      <c r="C52" s="14">
        <f>AVERAGE(C53:C60)</f>
        <v>3</v>
      </c>
      <c r="D52" s="14">
        <f t="shared" ref="D52:AA52" si="12">AVERAGE(D53:D60)</f>
        <v>3</v>
      </c>
      <c r="E52" s="14">
        <f t="shared" si="12"/>
        <v>3</v>
      </c>
      <c r="F52" s="14">
        <f t="shared" si="12"/>
        <v>3</v>
      </c>
      <c r="G52" s="14">
        <f t="shared" si="12"/>
        <v>3</v>
      </c>
      <c r="H52" s="14">
        <f t="shared" si="12"/>
        <v>3</v>
      </c>
      <c r="I52" s="14">
        <f t="shared" si="12"/>
        <v>3</v>
      </c>
      <c r="J52" s="14">
        <f t="shared" si="12"/>
        <v>3</v>
      </c>
      <c r="K52" s="14">
        <f t="shared" si="12"/>
        <v>3</v>
      </c>
      <c r="L52" s="14">
        <f t="shared" si="12"/>
        <v>3</v>
      </c>
      <c r="M52" s="14">
        <f t="shared" si="12"/>
        <v>3</v>
      </c>
      <c r="N52" s="14">
        <f t="shared" si="12"/>
        <v>3</v>
      </c>
      <c r="O52" s="14">
        <f t="shared" si="12"/>
        <v>3</v>
      </c>
      <c r="P52" s="14">
        <f t="shared" si="12"/>
        <v>3</v>
      </c>
      <c r="Q52" s="14">
        <f t="shared" si="12"/>
        <v>3</v>
      </c>
      <c r="R52" s="14">
        <f t="shared" si="12"/>
        <v>3</v>
      </c>
      <c r="S52" s="14">
        <f t="shared" si="12"/>
        <v>3</v>
      </c>
      <c r="T52" s="14">
        <f t="shared" si="12"/>
        <v>3</v>
      </c>
      <c r="U52" s="14">
        <f t="shared" si="12"/>
        <v>3</v>
      </c>
      <c r="V52" s="14">
        <f t="shared" si="12"/>
        <v>3</v>
      </c>
      <c r="W52" s="14">
        <f t="shared" si="12"/>
        <v>0</v>
      </c>
      <c r="X52" s="14">
        <f t="shared" si="12"/>
        <v>0</v>
      </c>
      <c r="Y52" s="14">
        <f t="shared" si="12"/>
        <v>0</v>
      </c>
      <c r="Z52" s="14">
        <f t="shared" si="12"/>
        <v>0</v>
      </c>
      <c r="AA52" s="14">
        <f t="shared" si="12"/>
        <v>0</v>
      </c>
      <c r="AB52" s="16">
        <f>AVERAGEIF(C53:AA60,"&gt;0")</f>
        <v>3</v>
      </c>
    </row>
    <row r="53" spans="1:28" ht="40.799999999999997">
      <c r="A53" s="11" t="s">
        <v>47</v>
      </c>
      <c r="B53" s="12" t="str">
        <f>'1'!B55:C55</f>
        <v>Проявляет интерес к профессиям, имитирует некоторые виды деятельности той или иной профессии, ориентируясь на атрибуты профессии в игре</v>
      </c>
      <c r="C53" s="15">
        <f>'1'!E55</f>
        <v>3</v>
      </c>
      <c r="D53" s="15">
        <f>'2'!E55</f>
        <v>3</v>
      </c>
      <c r="E53" s="15">
        <f>'3'!E55</f>
        <v>3</v>
      </c>
      <c r="F53" s="15">
        <f>'4'!E55</f>
        <v>3</v>
      </c>
      <c r="G53" s="15">
        <f>'5'!E55</f>
        <v>3</v>
      </c>
      <c r="H53" s="15">
        <f>'6'!E55</f>
        <v>3</v>
      </c>
      <c r="I53" s="15">
        <f>'7'!E55</f>
        <v>3</v>
      </c>
      <c r="J53" s="15">
        <f>'8'!E55</f>
        <v>3</v>
      </c>
      <c r="K53" s="15">
        <f>'9'!E55</f>
        <v>3</v>
      </c>
      <c r="L53" s="15">
        <f>'10'!E55</f>
        <v>3</v>
      </c>
      <c r="M53" s="15">
        <f>'11'!E55</f>
        <v>3</v>
      </c>
      <c r="N53" s="15">
        <f>'12'!E55</f>
        <v>3</v>
      </c>
      <c r="O53" s="15">
        <f>'13'!E55</f>
        <v>3</v>
      </c>
      <c r="P53" s="15">
        <f>'14'!E55</f>
        <v>3</v>
      </c>
      <c r="Q53" s="15">
        <f>'15'!E55</f>
        <v>3</v>
      </c>
      <c r="R53" s="15">
        <f>'16'!E55</f>
        <v>3</v>
      </c>
      <c r="S53" s="15">
        <f>'17'!E55</f>
        <v>3</v>
      </c>
      <c r="T53" s="15">
        <f>'18'!E55</f>
        <v>3</v>
      </c>
      <c r="U53" s="15">
        <f>'19'!E55</f>
        <v>3</v>
      </c>
      <c r="V53" s="15">
        <f>'20'!E55</f>
        <v>3</v>
      </c>
      <c r="W53" s="15">
        <f>'21'!E55</f>
        <v>0</v>
      </c>
      <c r="X53" s="15">
        <f>'22'!E55</f>
        <v>0</v>
      </c>
      <c r="Y53" s="15">
        <f>'23'!E55</f>
        <v>0</v>
      </c>
      <c r="Z53" s="15">
        <f>'24'!E55</f>
        <v>0</v>
      </c>
      <c r="AA53" s="15">
        <f>'25'!E55</f>
        <v>0</v>
      </c>
      <c r="AB53" s="16">
        <f t="shared" ref="AB53:AB60" si="13">AVERAGEIF(C53:AA53,"&gt;0")</f>
        <v>3</v>
      </c>
    </row>
    <row r="54" spans="1:28" ht="36.6" customHeight="1">
      <c r="A54" s="11" t="s">
        <v>48</v>
      </c>
      <c r="B54" s="12" t="str">
        <f>'1'!B56:C56</f>
        <v>Инициирует деятельность со сверстниками («давай делать»), в том числе, здоровьесберегающей направленности</v>
      </c>
      <c r="C54" s="15">
        <f>'1'!E56</f>
        <v>3</v>
      </c>
      <c r="D54" s="15">
        <f>'2'!E56</f>
        <v>3</v>
      </c>
      <c r="E54" s="15">
        <f>'3'!E56</f>
        <v>3</v>
      </c>
      <c r="F54" s="15">
        <f>'4'!E56</f>
        <v>3</v>
      </c>
      <c r="G54" s="15">
        <f>'5'!E56</f>
        <v>3</v>
      </c>
      <c r="H54" s="15">
        <f>'6'!E56</f>
        <v>3</v>
      </c>
      <c r="I54" s="15">
        <f>'7'!E56</f>
        <v>3</v>
      </c>
      <c r="J54" s="15">
        <f>'8'!E56</f>
        <v>3</v>
      </c>
      <c r="K54" s="15">
        <f>'9'!E56</f>
        <v>3</v>
      </c>
      <c r="L54" s="15">
        <f>'10'!E56</f>
        <v>3</v>
      </c>
      <c r="M54" s="15">
        <f>'11'!E56</f>
        <v>3</v>
      </c>
      <c r="N54" s="15">
        <f>'12'!E56</f>
        <v>3</v>
      </c>
      <c r="O54" s="15">
        <f>'13'!E56</f>
        <v>3</v>
      </c>
      <c r="P54" s="15">
        <f>'14'!E56</f>
        <v>3</v>
      </c>
      <c r="Q54" s="15">
        <f>'15'!E56</f>
        <v>3</v>
      </c>
      <c r="R54" s="15">
        <f>'16'!E56</f>
        <v>3</v>
      </c>
      <c r="S54" s="15">
        <f>'17'!E56</f>
        <v>3</v>
      </c>
      <c r="T54" s="15">
        <f>'18'!E56</f>
        <v>3</v>
      </c>
      <c r="U54" s="15">
        <f>'19'!E56</f>
        <v>3</v>
      </c>
      <c r="V54" s="15">
        <f>'20'!E56</f>
        <v>3</v>
      </c>
      <c r="W54" s="15">
        <f>'21'!E56</f>
        <v>0</v>
      </c>
      <c r="X54" s="15">
        <f>'22'!E56</f>
        <v>0</v>
      </c>
      <c r="Y54" s="15">
        <f>'23'!E56</f>
        <v>0</v>
      </c>
      <c r="Z54" s="15">
        <f>'24'!E56</f>
        <v>0</v>
      </c>
      <c r="AA54" s="15">
        <f>'25'!E56</f>
        <v>0</v>
      </c>
      <c r="AB54" s="16">
        <f t="shared" si="13"/>
        <v>3</v>
      </c>
    </row>
    <row r="55" spans="1:28" ht="64.95" customHeight="1">
      <c r="A55" s="11" t="s">
        <v>49</v>
      </c>
      <c r="B55" s="12" t="str">
        <f>'1'!B57:C57</f>
        <v>С интересом изображает знакомые объекты и явления (бытовые, природные), самостоятельно находит и воплощает в рисунке, коллаже, поделке простые сюжеты на темы окружающей жизни, художественной литературы, любимых мультфильмов</v>
      </c>
      <c r="C55" s="15">
        <f>'1'!E57</f>
        <v>3</v>
      </c>
      <c r="D55" s="15">
        <f>'2'!E57</f>
        <v>3</v>
      </c>
      <c r="E55" s="15">
        <f>'3'!E57</f>
        <v>3</v>
      </c>
      <c r="F55" s="15">
        <f>'4'!E57</f>
        <v>3</v>
      </c>
      <c r="G55" s="15">
        <f>'5'!E57</f>
        <v>3</v>
      </c>
      <c r="H55" s="15">
        <f>'6'!E57</f>
        <v>3</v>
      </c>
      <c r="I55" s="15">
        <f>'7'!E57</f>
        <v>3</v>
      </c>
      <c r="J55" s="15">
        <f>'8'!E57</f>
        <v>3</v>
      </c>
      <c r="K55" s="15">
        <f>'9'!E57</f>
        <v>3</v>
      </c>
      <c r="L55" s="15">
        <f>'10'!E57</f>
        <v>3</v>
      </c>
      <c r="M55" s="15">
        <f>'11'!E57</f>
        <v>3</v>
      </c>
      <c r="N55" s="15">
        <f>'12'!E57</f>
        <v>3</v>
      </c>
      <c r="O55" s="15">
        <f>'13'!E57</f>
        <v>3</v>
      </c>
      <c r="P55" s="15">
        <f>'14'!E57</f>
        <v>3</v>
      </c>
      <c r="Q55" s="15">
        <f>'15'!E57</f>
        <v>3</v>
      </c>
      <c r="R55" s="15">
        <f>'16'!E57</f>
        <v>3</v>
      </c>
      <c r="S55" s="15">
        <f>'17'!E57</f>
        <v>3</v>
      </c>
      <c r="T55" s="15">
        <f>'18'!E57</f>
        <v>3</v>
      </c>
      <c r="U55" s="15">
        <f>'19'!E57</f>
        <v>3</v>
      </c>
      <c r="V55" s="15">
        <f>'20'!E57</f>
        <v>3</v>
      </c>
      <c r="W55" s="15">
        <f>'21'!E57</f>
        <v>0</v>
      </c>
      <c r="X55" s="15">
        <f>'22'!E57</f>
        <v>0</v>
      </c>
      <c r="Y55" s="15">
        <f>'23'!E57</f>
        <v>0</v>
      </c>
      <c r="Z55" s="15">
        <f>'24'!E57</f>
        <v>0</v>
      </c>
      <c r="AA55" s="15">
        <f>'25'!E57</f>
        <v>0</v>
      </c>
      <c r="AB55" s="16">
        <f t="shared" si="13"/>
        <v>3</v>
      </c>
    </row>
    <row r="56" spans="1:28" ht="51">
      <c r="A56" s="11" t="s">
        <v>50</v>
      </c>
      <c r="B56" s="12" t="str">
        <f>'1'!B58:C58</f>
        <v>Выражает свои представления, переживания, чувства, мысли доступными изобразительно-выразительными средствами; проявляет эмоции и выражает чувства при восприятии разных видов искусства</v>
      </c>
      <c r="C56" s="15">
        <f>'1'!E58</f>
        <v>3</v>
      </c>
      <c r="D56" s="15">
        <f>'2'!E58</f>
        <v>3</v>
      </c>
      <c r="E56" s="15">
        <f>'3'!E58</f>
        <v>3</v>
      </c>
      <c r="F56" s="15">
        <f>'4'!E58</f>
        <v>3</v>
      </c>
      <c r="G56" s="15">
        <f>'5'!E58</f>
        <v>3</v>
      </c>
      <c r="H56" s="15">
        <f>'6'!E58</f>
        <v>3</v>
      </c>
      <c r="I56" s="15">
        <f>'7'!E58</f>
        <v>3</v>
      </c>
      <c r="J56" s="15">
        <f>'8'!E58</f>
        <v>3</v>
      </c>
      <c r="K56" s="15">
        <f>'9'!E58</f>
        <v>3</v>
      </c>
      <c r="L56" s="15">
        <f>'10'!E58</f>
        <v>3</v>
      </c>
      <c r="M56" s="15">
        <f>'11'!E58</f>
        <v>3</v>
      </c>
      <c r="N56" s="15">
        <f>'12'!E58</f>
        <v>3</v>
      </c>
      <c r="O56" s="15">
        <f>'13'!E58</f>
        <v>3</v>
      </c>
      <c r="P56" s="15">
        <f>'14'!E58</f>
        <v>3</v>
      </c>
      <c r="Q56" s="15">
        <f>'15'!E58</f>
        <v>3</v>
      </c>
      <c r="R56" s="15">
        <f>'16'!E58</f>
        <v>3</v>
      </c>
      <c r="S56" s="15">
        <f>'17'!E58</f>
        <v>3</v>
      </c>
      <c r="T56" s="15">
        <f>'18'!E58</f>
        <v>3</v>
      </c>
      <c r="U56" s="15">
        <f>'19'!E58</f>
        <v>3</v>
      </c>
      <c r="V56" s="15">
        <f>'20'!E58</f>
        <v>3</v>
      </c>
      <c r="W56" s="15">
        <f>'21'!E58</f>
        <v>0</v>
      </c>
      <c r="X56" s="15">
        <f>'22'!E58</f>
        <v>0</v>
      </c>
      <c r="Y56" s="15">
        <f>'23'!E58</f>
        <v>0</v>
      </c>
      <c r="Z56" s="15">
        <f>'24'!E58</f>
        <v>0</v>
      </c>
      <c r="AA56" s="15">
        <f>'25'!E58</f>
        <v>0</v>
      </c>
      <c r="AB56" s="16">
        <f t="shared" si="13"/>
        <v>3</v>
      </c>
    </row>
    <row r="57" spans="1:28" ht="30.6">
      <c r="A57" s="11" t="s">
        <v>51</v>
      </c>
      <c r="B57" s="12" t="str">
        <f>'1'!B59:C59</f>
        <v>Проявляет интерес к новым игрушкам, в том числе, техническим (различным приборам, машинам, роботам), умеет ими пользоваться</v>
      </c>
      <c r="C57" s="15">
        <f>'1'!E59</f>
        <v>3</v>
      </c>
      <c r="D57" s="15">
        <f>'2'!E59</f>
        <v>3</v>
      </c>
      <c r="E57" s="15">
        <f>'3'!E59</f>
        <v>3</v>
      </c>
      <c r="F57" s="15">
        <f>'4'!E59</f>
        <v>3</v>
      </c>
      <c r="G57" s="15">
        <f>'5'!E59</f>
        <v>3</v>
      </c>
      <c r="H57" s="15">
        <f>'6'!E59</f>
        <v>3</v>
      </c>
      <c r="I57" s="15">
        <f>'7'!E59</f>
        <v>3</v>
      </c>
      <c r="J57" s="15">
        <f>'8'!E59</f>
        <v>3</v>
      </c>
      <c r="K57" s="15">
        <f>'9'!E59</f>
        <v>3</v>
      </c>
      <c r="L57" s="15">
        <f>'10'!E59</f>
        <v>3</v>
      </c>
      <c r="M57" s="15">
        <f>'11'!E59</f>
        <v>3</v>
      </c>
      <c r="N57" s="15">
        <f>'12'!E59</f>
        <v>3</v>
      </c>
      <c r="O57" s="15">
        <f>'13'!E59</f>
        <v>3</v>
      </c>
      <c r="P57" s="15">
        <f>'14'!E59</f>
        <v>3</v>
      </c>
      <c r="Q57" s="15">
        <f>'15'!E59</f>
        <v>3</v>
      </c>
      <c r="R57" s="15">
        <f>'16'!E59</f>
        <v>3</v>
      </c>
      <c r="S57" s="15">
        <f>'17'!E59</f>
        <v>3</v>
      </c>
      <c r="T57" s="15">
        <f>'18'!E59</f>
        <v>3</v>
      </c>
      <c r="U57" s="15">
        <f>'19'!E59</f>
        <v>3</v>
      </c>
      <c r="V57" s="15">
        <f>'20'!E59</f>
        <v>3</v>
      </c>
      <c r="W57" s="15">
        <f>'21'!E59</f>
        <v>0</v>
      </c>
      <c r="X57" s="15">
        <f>'22'!E59</f>
        <v>0</v>
      </c>
      <c r="Y57" s="15">
        <f>'23'!E59</f>
        <v>0</v>
      </c>
      <c r="Z57" s="15">
        <f>'24'!E59</f>
        <v>0</v>
      </c>
      <c r="AA57" s="15">
        <f>'25'!E59</f>
        <v>0</v>
      </c>
      <c r="AB57" s="16">
        <f t="shared" si="13"/>
        <v>3</v>
      </c>
    </row>
    <row r="58" spans="1:28" ht="20.399999999999999">
      <c r="A58" s="11" t="s">
        <v>52</v>
      </c>
      <c r="B58" s="12" t="str">
        <f>'1'!B60:C60</f>
        <v>С помощью взрослого объясняет главную мысль простого текста, сообщения</v>
      </c>
      <c r="C58" s="15">
        <f>'1'!E60</f>
        <v>3</v>
      </c>
      <c r="D58" s="15">
        <f>'2'!E60</f>
        <v>3</v>
      </c>
      <c r="E58" s="15">
        <f>'3'!E60</f>
        <v>3</v>
      </c>
      <c r="F58" s="15">
        <f>'4'!E60</f>
        <v>3</v>
      </c>
      <c r="G58" s="15">
        <f>'5'!E60</f>
        <v>3</v>
      </c>
      <c r="H58" s="15">
        <f>'6'!E60</f>
        <v>3</v>
      </c>
      <c r="I58" s="15">
        <f>'7'!E60</f>
        <v>3</v>
      </c>
      <c r="J58" s="15">
        <f>'8'!E60</f>
        <v>3</v>
      </c>
      <c r="K58" s="15">
        <f>'9'!E60</f>
        <v>3</v>
      </c>
      <c r="L58" s="15">
        <f>'10'!E60</f>
        <v>3</v>
      </c>
      <c r="M58" s="15">
        <f>'11'!E60</f>
        <v>3</v>
      </c>
      <c r="N58" s="15">
        <f>'12'!E60</f>
        <v>3</v>
      </c>
      <c r="O58" s="15">
        <f>'13'!E60</f>
        <v>3</v>
      </c>
      <c r="P58" s="15">
        <f>'14'!E60</f>
        <v>3</v>
      </c>
      <c r="Q58" s="15">
        <f>'15'!E60</f>
        <v>3</v>
      </c>
      <c r="R58" s="15">
        <f>'16'!E60</f>
        <v>3</v>
      </c>
      <c r="S58" s="15">
        <f>'17'!E60</f>
        <v>3</v>
      </c>
      <c r="T58" s="15">
        <f>'18'!E60</f>
        <v>3</v>
      </c>
      <c r="U58" s="15">
        <f>'19'!E60</f>
        <v>3</v>
      </c>
      <c r="V58" s="15">
        <f>'20'!E60</f>
        <v>3</v>
      </c>
      <c r="W58" s="15">
        <f>'21'!E60</f>
        <v>0</v>
      </c>
      <c r="X58" s="15">
        <f>'22'!E60</f>
        <v>0</v>
      </c>
      <c r="Y58" s="15">
        <f>'23'!E60</f>
        <v>0</v>
      </c>
      <c r="Z58" s="15">
        <f>'24'!E60</f>
        <v>0</v>
      </c>
      <c r="AA58" s="15">
        <f>'25'!E60</f>
        <v>0</v>
      </c>
      <c r="AB58" s="16">
        <f t="shared" si="13"/>
        <v>3</v>
      </c>
    </row>
    <row r="59" spans="1:28" ht="20.399999999999999">
      <c r="A59" s="11" t="s">
        <v>98</v>
      </c>
      <c r="B59" s="12" t="str">
        <f>'1'!B61:C61</f>
        <v>Предполагает, что будет дальше по тексту произведения, сообщению</v>
      </c>
      <c r="C59" s="15">
        <f>'1'!E61</f>
        <v>3</v>
      </c>
      <c r="D59" s="15">
        <f>'2'!E61</f>
        <v>3</v>
      </c>
      <c r="E59" s="15">
        <f>'3'!E61</f>
        <v>3</v>
      </c>
      <c r="F59" s="15">
        <f>'4'!E61</f>
        <v>3</v>
      </c>
      <c r="G59" s="15">
        <f>'5'!E61</f>
        <v>3</v>
      </c>
      <c r="H59" s="15">
        <f>'6'!E61</f>
        <v>3</v>
      </c>
      <c r="I59" s="15">
        <f>'7'!E61</f>
        <v>3</v>
      </c>
      <c r="J59" s="15">
        <f>'8'!E61</f>
        <v>3</v>
      </c>
      <c r="K59" s="15">
        <f>'9'!E61</f>
        <v>3</v>
      </c>
      <c r="L59" s="15">
        <f>'10'!E61</f>
        <v>3</v>
      </c>
      <c r="M59" s="15">
        <f>'11'!E61</f>
        <v>3</v>
      </c>
      <c r="N59" s="15">
        <f>'12'!E61</f>
        <v>3</v>
      </c>
      <c r="O59" s="15">
        <f>'13'!E61</f>
        <v>3</v>
      </c>
      <c r="P59" s="15">
        <f>'14'!E61</f>
        <v>3</v>
      </c>
      <c r="Q59" s="15">
        <f>'15'!E61</f>
        <v>3</v>
      </c>
      <c r="R59" s="15">
        <f>'16'!E61</f>
        <v>3</v>
      </c>
      <c r="S59" s="15">
        <f>'17'!E61</f>
        <v>3</v>
      </c>
      <c r="T59" s="15">
        <f>'18'!E61</f>
        <v>3</v>
      </c>
      <c r="U59" s="15">
        <f>'19'!E61</f>
        <v>3</v>
      </c>
      <c r="V59" s="15">
        <f>'20'!E61</f>
        <v>3</v>
      </c>
      <c r="W59" s="15">
        <f>'21'!E61</f>
        <v>0</v>
      </c>
      <c r="X59" s="15">
        <f>'22'!E61</f>
        <v>0</v>
      </c>
      <c r="Y59" s="15">
        <f>'23'!E61</f>
        <v>0</v>
      </c>
      <c r="Z59" s="15">
        <f>'24'!E61</f>
        <v>0</v>
      </c>
      <c r="AA59" s="15">
        <f>'25'!E61</f>
        <v>0</v>
      </c>
      <c r="AB59" s="16">
        <f t="shared" si="13"/>
        <v>3</v>
      </c>
    </row>
    <row r="60" spans="1:28" ht="40.799999999999997">
      <c r="A60" s="11" t="s">
        <v>99</v>
      </c>
      <c r="B60" s="12" t="str">
        <f>'1'!B62:C62</f>
        <v>Проявляет интерес к красоте и выразительности родного языка, языка художественного произведения, поэтического слова</v>
      </c>
      <c r="C60" s="15">
        <f>'1'!E62</f>
        <v>3</v>
      </c>
      <c r="D60" s="15">
        <f>'2'!E62</f>
        <v>3</v>
      </c>
      <c r="E60" s="15">
        <f>'3'!E62</f>
        <v>3</v>
      </c>
      <c r="F60" s="15">
        <f>'4'!E62</f>
        <v>3</v>
      </c>
      <c r="G60" s="15">
        <f>'5'!E62</f>
        <v>3</v>
      </c>
      <c r="H60" s="15">
        <f>'6'!E62</f>
        <v>3</v>
      </c>
      <c r="I60" s="15">
        <f>'7'!E62</f>
        <v>3</v>
      </c>
      <c r="J60" s="15">
        <f>'8'!E62</f>
        <v>3</v>
      </c>
      <c r="K60" s="15">
        <f>'9'!E62</f>
        <v>3</v>
      </c>
      <c r="L60" s="15">
        <f>'10'!E62</f>
        <v>3</v>
      </c>
      <c r="M60" s="15">
        <f>'11'!E62</f>
        <v>3</v>
      </c>
      <c r="N60" s="15">
        <f>'12'!E62</f>
        <v>3</v>
      </c>
      <c r="O60" s="15">
        <f>'13'!E62</f>
        <v>3</v>
      </c>
      <c r="P60" s="15">
        <f>'14'!E62</f>
        <v>3</v>
      </c>
      <c r="Q60" s="15">
        <f>'15'!E62</f>
        <v>3</v>
      </c>
      <c r="R60" s="15">
        <f>'16'!E62</f>
        <v>3</v>
      </c>
      <c r="S60" s="15">
        <f>'17'!E62</f>
        <v>3</v>
      </c>
      <c r="T60" s="15">
        <f>'18'!E62</f>
        <v>3</v>
      </c>
      <c r="U60" s="15">
        <f>'19'!E62</f>
        <v>3</v>
      </c>
      <c r="V60" s="15">
        <f>'20'!E62</f>
        <v>3</v>
      </c>
      <c r="W60" s="15">
        <f>'21'!E62</f>
        <v>0</v>
      </c>
      <c r="X60" s="15">
        <f>'22'!E62</f>
        <v>0</v>
      </c>
      <c r="Y60" s="15">
        <f>'23'!E62</f>
        <v>0</v>
      </c>
      <c r="Z60" s="15">
        <f>'24'!E62</f>
        <v>0</v>
      </c>
      <c r="AA60" s="15">
        <f>'25'!E62</f>
        <v>0</v>
      </c>
      <c r="AB60" s="16">
        <f t="shared" si="13"/>
        <v>3</v>
      </c>
    </row>
    <row r="61" spans="1:28" s="19" customFormat="1" ht="13.2" customHeight="1">
      <c r="A61" s="36" t="s">
        <v>10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</row>
    <row r="62" spans="1:28" s="19" customFormat="1" ht="13.2" customHeight="1">
      <c r="A62" s="35" t="s">
        <v>3</v>
      </c>
      <c r="B62" s="35"/>
      <c r="C62" s="14">
        <f>AVERAGE(C63:C101)</f>
        <v>2.9743589743589745</v>
      </c>
      <c r="D62" s="14">
        <f t="shared" ref="D62:AA62" si="14">AVERAGE(D63:D101)</f>
        <v>2.9743589743589745</v>
      </c>
      <c r="E62" s="14">
        <f t="shared" si="14"/>
        <v>2.9743589743589745</v>
      </c>
      <c r="F62" s="14">
        <f t="shared" si="14"/>
        <v>2.9743589743589745</v>
      </c>
      <c r="G62" s="14">
        <f t="shared" si="14"/>
        <v>2.9743589743589745</v>
      </c>
      <c r="H62" s="14">
        <f t="shared" si="14"/>
        <v>2.9743589743589745</v>
      </c>
      <c r="I62" s="14">
        <f t="shared" si="14"/>
        <v>2.9743589743589745</v>
      </c>
      <c r="J62" s="14">
        <f t="shared" si="14"/>
        <v>2.9743589743589745</v>
      </c>
      <c r="K62" s="14">
        <f t="shared" si="14"/>
        <v>2.9743589743589745</v>
      </c>
      <c r="L62" s="14">
        <f t="shared" si="14"/>
        <v>2.9743589743589745</v>
      </c>
      <c r="M62" s="14">
        <f t="shared" si="14"/>
        <v>2.9743589743589745</v>
      </c>
      <c r="N62" s="14">
        <f t="shared" si="14"/>
        <v>2.9743589743589745</v>
      </c>
      <c r="O62" s="14">
        <f t="shared" si="14"/>
        <v>2.9743589743589745</v>
      </c>
      <c r="P62" s="14">
        <f t="shared" si="14"/>
        <v>2.9743589743589745</v>
      </c>
      <c r="Q62" s="14">
        <f t="shared" si="14"/>
        <v>2.9743589743589745</v>
      </c>
      <c r="R62" s="14">
        <f t="shared" si="14"/>
        <v>2.9743589743589745</v>
      </c>
      <c r="S62" s="14">
        <f t="shared" si="14"/>
        <v>2.9743589743589745</v>
      </c>
      <c r="T62" s="14">
        <f t="shared" si="14"/>
        <v>2.9743589743589745</v>
      </c>
      <c r="U62" s="14">
        <f t="shared" si="14"/>
        <v>2.9743589743589745</v>
      </c>
      <c r="V62" s="14">
        <f t="shared" si="14"/>
        <v>2.9743589743589745</v>
      </c>
      <c r="W62" s="14">
        <f t="shared" si="14"/>
        <v>0</v>
      </c>
      <c r="X62" s="14">
        <f t="shared" si="14"/>
        <v>0</v>
      </c>
      <c r="Y62" s="14">
        <f t="shared" si="14"/>
        <v>0</v>
      </c>
      <c r="Z62" s="14">
        <f t="shared" si="14"/>
        <v>0</v>
      </c>
      <c r="AA62" s="14">
        <f t="shared" si="14"/>
        <v>0</v>
      </c>
      <c r="AB62" s="16">
        <f>AVERAGEIF(C63:AA101,"&gt;0")</f>
        <v>2.9743589743589745</v>
      </c>
    </row>
    <row r="63" spans="1:28" ht="20.399999999999999">
      <c r="A63" s="11" t="s">
        <v>53</v>
      </c>
      <c r="B63" s="12" t="str">
        <f>'1'!B65:C65</f>
        <v>Взаимосвязанные игровые действия, имеют четкий ролевой характер</v>
      </c>
      <c r="C63" s="15">
        <f>'1'!E65</f>
        <v>3</v>
      </c>
      <c r="D63" s="15">
        <f>'2'!E65</f>
        <v>3</v>
      </c>
      <c r="E63" s="15">
        <f>'3'!E65</f>
        <v>3</v>
      </c>
      <c r="F63" s="15">
        <f>'4'!E65</f>
        <v>3</v>
      </c>
      <c r="G63" s="15">
        <f>'5'!E65</f>
        <v>3</v>
      </c>
      <c r="H63" s="15">
        <f>'6'!E65</f>
        <v>3</v>
      </c>
      <c r="I63" s="15">
        <f>'7'!E65</f>
        <v>3</v>
      </c>
      <c r="J63" s="15">
        <f>'8'!E65</f>
        <v>3</v>
      </c>
      <c r="K63" s="15">
        <f>'9'!E65</f>
        <v>3</v>
      </c>
      <c r="L63" s="15">
        <f>'10'!E65</f>
        <v>3</v>
      </c>
      <c r="M63" s="15">
        <f>'11'!E65</f>
        <v>3</v>
      </c>
      <c r="N63" s="15">
        <f>'12'!E65</f>
        <v>3</v>
      </c>
      <c r="O63" s="15">
        <f>'13'!E65</f>
        <v>3</v>
      </c>
      <c r="P63" s="15">
        <f>'14'!E65</f>
        <v>3</v>
      </c>
      <c r="Q63" s="15">
        <f>'15'!E65</f>
        <v>3</v>
      </c>
      <c r="R63" s="15">
        <f>'16'!E65</f>
        <v>3</v>
      </c>
      <c r="S63" s="15">
        <f>'17'!E65</f>
        <v>3</v>
      </c>
      <c r="T63" s="15">
        <f>'18'!E65</f>
        <v>3</v>
      </c>
      <c r="U63" s="15">
        <f>'19'!E65</f>
        <v>3</v>
      </c>
      <c r="V63" s="15">
        <f>'20'!E65</f>
        <v>3</v>
      </c>
      <c r="W63" s="15">
        <f>'21'!E65</f>
        <v>0</v>
      </c>
      <c r="X63" s="15">
        <f>'22'!E65</f>
        <v>0</v>
      </c>
      <c r="Y63" s="15">
        <f>'23'!E65</f>
        <v>0</v>
      </c>
      <c r="Z63" s="15">
        <f>'24'!E65</f>
        <v>0</v>
      </c>
      <c r="AA63" s="15">
        <f>'25'!E65</f>
        <v>0</v>
      </c>
      <c r="AB63" s="16">
        <f t="shared" ref="AB63:AB101" si="15">AVERAGEIF(C63:AA63,"&gt;0")</f>
        <v>3</v>
      </c>
    </row>
    <row r="64" spans="1:28" ht="20.399999999999999">
      <c r="A64" s="11" t="s">
        <v>54</v>
      </c>
      <c r="B64" s="12" t="str">
        <f>'1'!B66:C66</f>
        <v>В игре удерживает цепочку из 3-4 взаимосвязанных действий</v>
      </c>
      <c r="C64" s="15">
        <f>'1'!E66</f>
        <v>3</v>
      </c>
      <c r="D64" s="15">
        <f>'2'!E66</f>
        <v>3</v>
      </c>
      <c r="E64" s="15">
        <f>'3'!E66</f>
        <v>3</v>
      </c>
      <c r="F64" s="15">
        <f>'4'!E66</f>
        <v>3</v>
      </c>
      <c r="G64" s="15">
        <f>'5'!E66</f>
        <v>3</v>
      </c>
      <c r="H64" s="15">
        <f>'6'!E66</f>
        <v>3</v>
      </c>
      <c r="I64" s="15">
        <f>'7'!E66</f>
        <v>3</v>
      </c>
      <c r="J64" s="15">
        <f>'8'!E66</f>
        <v>3</v>
      </c>
      <c r="K64" s="15">
        <f>'9'!E66</f>
        <v>3</v>
      </c>
      <c r="L64" s="15">
        <f>'10'!E66</f>
        <v>3</v>
      </c>
      <c r="M64" s="15">
        <f>'11'!E66</f>
        <v>3</v>
      </c>
      <c r="N64" s="15">
        <f>'12'!E66</f>
        <v>3</v>
      </c>
      <c r="O64" s="15">
        <f>'13'!E66</f>
        <v>3</v>
      </c>
      <c r="P64" s="15">
        <f>'14'!E66</f>
        <v>3</v>
      </c>
      <c r="Q64" s="15">
        <f>'15'!E66</f>
        <v>3</v>
      </c>
      <c r="R64" s="15">
        <f>'16'!E66</f>
        <v>3</v>
      </c>
      <c r="S64" s="15">
        <f>'17'!E66</f>
        <v>3</v>
      </c>
      <c r="T64" s="15">
        <f>'18'!E66</f>
        <v>3</v>
      </c>
      <c r="U64" s="15">
        <f>'19'!E66</f>
        <v>3</v>
      </c>
      <c r="V64" s="15">
        <f>'20'!E66</f>
        <v>3</v>
      </c>
      <c r="W64" s="15">
        <f>'21'!E66</f>
        <v>0</v>
      </c>
      <c r="X64" s="15">
        <f>'22'!E66</f>
        <v>0</v>
      </c>
      <c r="Y64" s="15">
        <f>'23'!E66</f>
        <v>0</v>
      </c>
      <c r="Z64" s="15">
        <f>'24'!E66</f>
        <v>0</v>
      </c>
      <c r="AA64" s="15">
        <f>'25'!E66</f>
        <v>0</v>
      </c>
      <c r="AB64" s="16">
        <f t="shared" si="15"/>
        <v>3</v>
      </c>
    </row>
    <row r="65" spans="1:28" ht="20.399999999999999">
      <c r="A65" s="11" t="s">
        <v>55</v>
      </c>
      <c r="B65" s="12" t="str">
        <f>'1'!B67:C67</f>
        <v>Самостоятельно удерживает воображаемую ситуацию</v>
      </c>
      <c r="C65" s="15">
        <f>'1'!E67</f>
        <v>3</v>
      </c>
      <c r="D65" s="15">
        <f>'2'!E67</f>
        <v>3</v>
      </c>
      <c r="E65" s="15">
        <f>'3'!E67</f>
        <v>3</v>
      </c>
      <c r="F65" s="15">
        <f>'4'!E67</f>
        <v>3</v>
      </c>
      <c r="G65" s="15">
        <f>'5'!E67</f>
        <v>3</v>
      </c>
      <c r="H65" s="15">
        <f>'6'!E67</f>
        <v>3</v>
      </c>
      <c r="I65" s="15">
        <f>'7'!E67</f>
        <v>3</v>
      </c>
      <c r="J65" s="15">
        <f>'8'!E67</f>
        <v>3</v>
      </c>
      <c r="K65" s="15">
        <f>'9'!E67</f>
        <v>3</v>
      </c>
      <c r="L65" s="15">
        <f>'10'!E67</f>
        <v>3</v>
      </c>
      <c r="M65" s="15">
        <f>'11'!E67</f>
        <v>3</v>
      </c>
      <c r="N65" s="15">
        <f>'12'!E67</f>
        <v>3</v>
      </c>
      <c r="O65" s="15">
        <f>'13'!E67</f>
        <v>3</v>
      </c>
      <c r="P65" s="15">
        <f>'14'!E67</f>
        <v>3</v>
      </c>
      <c r="Q65" s="15">
        <f>'15'!E67</f>
        <v>3</v>
      </c>
      <c r="R65" s="15">
        <f>'16'!E67</f>
        <v>3</v>
      </c>
      <c r="S65" s="15">
        <f>'17'!E67</f>
        <v>3</v>
      </c>
      <c r="T65" s="15">
        <f>'18'!E67</f>
        <v>3</v>
      </c>
      <c r="U65" s="15">
        <f>'19'!E67</f>
        <v>3</v>
      </c>
      <c r="V65" s="15">
        <f>'20'!E67</f>
        <v>3</v>
      </c>
      <c r="W65" s="15">
        <f>'21'!E67</f>
        <v>0</v>
      </c>
      <c r="X65" s="15">
        <f>'22'!E67</f>
        <v>0</v>
      </c>
      <c r="Y65" s="15">
        <f>'23'!E67</f>
        <v>0</v>
      </c>
      <c r="Z65" s="15">
        <f>'24'!E67</f>
        <v>0</v>
      </c>
      <c r="AA65" s="15">
        <f>'25'!E67</f>
        <v>0</v>
      </c>
      <c r="AB65" s="16">
        <f t="shared" si="15"/>
        <v>3</v>
      </c>
    </row>
    <row r="66" spans="1:28" ht="51">
      <c r="A66" s="11" t="s">
        <v>56</v>
      </c>
      <c r="B66" s="12" t="str">
        <f>'1'!B68:C68</f>
        <v>С удовольствием включается в поисково-исследовательскую деятельность познания природы ближайшего окружения как вместе со взрослым, так и самостоятельно, использует разные поисковые действия</v>
      </c>
      <c r="C66" s="15">
        <f>'1'!E68</f>
        <v>3</v>
      </c>
      <c r="D66" s="15">
        <f>'2'!E68</f>
        <v>3</v>
      </c>
      <c r="E66" s="15">
        <f>'3'!E68</f>
        <v>3</v>
      </c>
      <c r="F66" s="15">
        <f>'4'!E68</f>
        <v>3</v>
      </c>
      <c r="G66" s="15">
        <f>'5'!E68</f>
        <v>3</v>
      </c>
      <c r="H66" s="15">
        <f>'6'!E68</f>
        <v>3</v>
      </c>
      <c r="I66" s="15">
        <f>'7'!E68</f>
        <v>3</v>
      </c>
      <c r="J66" s="15">
        <f>'8'!E68</f>
        <v>3</v>
      </c>
      <c r="K66" s="15">
        <f>'9'!E68</f>
        <v>3</v>
      </c>
      <c r="L66" s="15">
        <f>'10'!E68</f>
        <v>3</v>
      </c>
      <c r="M66" s="15">
        <f>'11'!E68</f>
        <v>3</v>
      </c>
      <c r="N66" s="15">
        <f>'12'!E68</f>
        <v>3</v>
      </c>
      <c r="O66" s="15">
        <f>'13'!E68</f>
        <v>3</v>
      </c>
      <c r="P66" s="15">
        <f>'14'!E68</f>
        <v>3</v>
      </c>
      <c r="Q66" s="15">
        <f>'15'!E68</f>
        <v>3</v>
      </c>
      <c r="R66" s="15">
        <f>'16'!E68</f>
        <v>3</v>
      </c>
      <c r="S66" s="15">
        <f>'17'!E68</f>
        <v>3</v>
      </c>
      <c r="T66" s="15">
        <f>'18'!E68</f>
        <v>3</v>
      </c>
      <c r="U66" s="15">
        <f>'19'!E68</f>
        <v>3</v>
      </c>
      <c r="V66" s="15">
        <f>'20'!E68</f>
        <v>3</v>
      </c>
      <c r="W66" s="15">
        <f>'21'!E68</f>
        <v>0</v>
      </c>
      <c r="X66" s="15">
        <f>'22'!E68</f>
        <v>0</v>
      </c>
      <c r="Y66" s="15">
        <f>'23'!E68</f>
        <v>0</v>
      </c>
      <c r="Z66" s="15">
        <f>'24'!E68</f>
        <v>0</v>
      </c>
      <c r="AA66" s="15">
        <f>'25'!E68</f>
        <v>0</v>
      </c>
      <c r="AB66" s="16">
        <f t="shared" si="15"/>
        <v>3</v>
      </c>
    </row>
    <row r="67" spans="1:28" ht="20.399999999999999">
      <c r="A67" s="11" t="s">
        <v>60</v>
      </c>
      <c r="B67" s="12" t="str">
        <f>'1'!B69:C69</f>
        <v>Способен сохранять внимание во время занятий</v>
      </c>
      <c r="C67" s="15">
        <f>'1'!E69</f>
        <v>3</v>
      </c>
      <c r="D67" s="15">
        <f>'2'!E69</f>
        <v>3</v>
      </c>
      <c r="E67" s="15">
        <f>'3'!E69</f>
        <v>3</v>
      </c>
      <c r="F67" s="15">
        <f>'4'!E69</f>
        <v>3</v>
      </c>
      <c r="G67" s="15">
        <f>'5'!E69</f>
        <v>3</v>
      </c>
      <c r="H67" s="15">
        <f>'6'!E69</f>
        <v>3</v>
      </c>
      <c r="I67" s="15">
        <f>'7'!E69</f>
        <v>3</v>
      </c>
      <c r="J67" s="15">
        <f>'8'!E69</f>
        <v>3</v>
      </c>
      <c r="K67" s="15">
        <f>'9'!E69</f>
        <v>3</v>
      </c>
      <c r="L67" s="15">
        <f>'10'!E69</f>
        <v>3</v>
      </c>
      <c r="M67" s="15">
        <f>'11'!E69</f>
        <v>3</v>
      </c>
      <c r="N67" s="15">
        <f>'12'!E69</f>
        <v>3</v>
      </c>
      <c r="O67" s="15">
        <f>'13'!E69</f>
        <v>3</v>
      </c>
      <c r="P67" s="15">
        <f>'14'!E69</f>
        <v>3</v>
      </c>
      <c r="Q67" s="15">
        <f>'15'!E69</f>
        <v>3</v>
      </c>
      <c r="R67" s="15">
        <f>'16'!E69</f>
        <v>3</v>
      </c>
      <c r="S67" s="15">
        <f>'17'!E69</f>
        <v>3</v>
      </c>
      <c r="T67" s="15">
        <f>'18'!E69</f>
        <v>3</v>
      </c>
      <c r="U67" s="15">
        <f>'19'!E69</f>
        <v>3</v>
      </c>
      <c r="V67" s="15">
        <f>'20'!E69</f>
        <v>3</v>
      </c>
      <c r="W67" s="15">
        <f>'21'!E69</f>
        <v>0</v>
      </c>
      <c r="X67" s="15">
        <f>'22'!E69</f>
        <v>0</v>
      </c>
      <c r="Y67" s="15">
        <f>'23'!E69</f>
        <v>0</v>
      </c>
      <c r="Z67" s="15">
        <f>'24'!E69</f>
        <v>0</v>
      </c>
      <c r="AA67" s="15">
        <f>'25'!E69</f>
        <v>0</v>
      </c>
      <c r="AB67" s="16">
        <f t="shared" si="15"/>
        <v>3</v>
      </c>
    </row>
    <row r="68" spans="1:28">
      <c r="A68" s="11" t="s">
        <v>61</v>
      </c>
      <c r="B68" s="12" t="str">
        <f>'1'!B70:C70</f>
        <v>Проявляет мотивацию к успеху</v>
      </c>
      <c r="C68" s="15">
        <f>'1'!E70</f>
        <v>3</v>
      </c>
      <c r="D68" s="15">
        <f>'2'!E70</f>
        <v>3</v>
      </c>
      <c r="E68" s="15">
        <f>'3'!E70</f>
        <v>3</v>
      </c>
      <c r="F68" s="15">
        <f>'4'!E70</f>
        <v>3</v>
      </c>
      <c r="G68" s="15">
        <f>'5'!E70</f>
        <v>3</v>
      </c>
      <c r="H68" s="15">
        <f>'6'!E70</f>
        <v>3</v>
      </c>
      <c r="I68" s="15">
        <f>'7'!E70</f>
        <v>3</v>
      </c>
      <c r="J68" s="15">
        <f>'8'!E70</f>
        <v>3</v>
      </c>
      <c r="K68" s="15">
        <f>'9'!E70</f>
        <v>3</v>
      </c>
      <c r="L68" s="15">
        <f>'10'!E70</f>
        <v>3</v>
      </c>
      <c r="M68" s="15">
        <f>'11'!E70</f>
        <v>3</v>
      </c>
      <c r="N68" s="15">
        <f>'12'!E70</f>
        <v>3</v>
      </c>
      <c r="O68" s="15">
        <f>'13'!E70</f>
        <v>3</v>
      </c>
      <c r="P68" s="15">
        <f>'14'!E70</f>
        <v>3</v>
      </c>
      <c r="Q68" s="15">
        <f>'15'!E70</f>
        <v>3</v>
      </c>
      <c r="R68" s="15">
        <f>'16'!E70</f>
        <v>3</v>
      </c>
      <c r="S68" s="15">
        <f>'17'!E70</f>
        <v>3</v>
      </c>
      <c r="T68" s="15">
        <f>'18'!E70</f>
        <v>3</v>
      </c>
      <c r="U68" s="15">
        <f>'19'!E70</f>
        <v>3</v>
      </c>
      <c r="V68" s="15">
        <f>'20'!E70</f>
        <v>3</v>
      </c>
      <c r="W68" s="15">
        <f>'21'!E70</f>
        <v>0</v>
      </c>
      <c r="X68" s="15">
        <f>'22'!E70</f>
        <v>0</v>
      </c>
      <c r="Y68" s="15">
        <f>'23'!E70</f>
        <v>0</v>
      </c>
      <c r="Z68" s="15">
        <f>'24'!E70</f>
        <v>0</v>
      </c>
      <c r="AA68" s="15">
        <f>'25'!E70</f>
        <v>0</v>
      </c>
      <c r="AB68" s="16">
        <f t="shared" si="15"/>
        <v>3</v>
      </c>
    </row>
    <row r="69" spans="1:28">
      <c r="A69" s="11" t="s">
        <v>63</v>
      </c>
      <c r="B69" s="12" t="str">
        <f>'1'!B71:C71</f>
        <v>Переживает неудачу, проигрыш, поражение</v>
      </c>
      <c r="C69" s="15">
        <f>'1'!E71</f>
        <v>3</v>
      </c>
      <c r="D69" s="15">
        <f>'2'!E71</f>
        <v>3</v>
      </c>
      <c r="E69" s="15">
        <f>'3'!E71</f>
        <v>3</v>
      </c>
      <c r="F69" s="15">
        <f>'4'!E71</f>
        <v>3</v>
      </c>
      <c r="G69" s="15">
        <f>'5'!E71</f>
        <v>3</v>
      </c>
      <c r="H69" s="15">
        <f>'6'!E71</f>
        <v>3</v>
      </c>
      <c r="I69" s="15">
        <f>'7'!E71</f>
        <v>3</v>
      </c>
      <c r="J69" s="15">
        <f>'8'!E71</f>
        <v>3</v>
      </c>
      <c r="K69" s="15">
        <f>'9'!E71</f>
        <v>3</v>
      </c>
      <c r="L69" s="15">
        <f>'10'!E71</f>
        <v>3</v>
      </c>
      <c r="M69" s="15">
        <f>'11'!E71</f>
        <v>3</v>
      </c>
      <c r="N69" s="15">
        <f>'12'!E71</f>
        <v>3</v>
      </c>
      <c r="O69" s="15">
        <f>'13'!E71</f>
        <v>3</v>
      </c>
      <c r="P69" s="15">
        <f>'14'!E71</f>
        <v>3</v>
      </c>
      <c r="Q69" s="15">
        <f>'15'!E71</f>
        <v>3</v>
      </c>
      <c r="R69" s="15">
        <f>'16'!E71</f>
        <v>3</v>
      </c>
      <c r="S69" s="15">
        <f>'17'!E71</f>
        <v>3</v>
      </c>
      <c r="T69" s="15">
        <f>'18'!E71</f>
        <v>3</v>
      </c>
      <c r="U69" s="15">
        <f>'19'!E71</f>
        <v>3</v>
      </c>
      <c r="V69" s="15">
        <f>'20'!E71</f>
        <v>3</v>
      </c>
      <c r="W69" s="15">
        <f>'21'!E71</f>
        <v>0</v>
      </c>
      <c r="X69" s="15">
        <f>'22'!E71</f>
        <v>0</v>
      </c>
      <c r="Y69" s="15">
        <f>'23'!E71</f>
        <v>0</v>
      </c>
      <c r="Z69" s="15">
        <f>'24'!E71</f>
        <v>0</v>
      </c>
      <c r="AA69" s="15">
        <f>'25'!E71</f>
        <v>0</v>
      </c>
      <c r="AB69" s="16">
        <f t="shared" si="15"/>
        <v>3</v>
      </c>
    </row>
    <row r="70" spans="1:28" ht="20.399999999999999">
      <c r="A70" s="11" t="s">
        <v>64</v>
      </c>
      <c r="B70" s="12" t="str">
        <f>'1'!B72:C72</f>
        <v>Может формулировать цель своих действий и фиксировать результат</v>
      </c>
      <c r="C70" s="15">
        <f>'1'!E72</f>
        <v>3</v>
      </c>
      <c r="D70" s="15">
        <f>'2'!E72</f>
        <v>3</v>
      </c>
      <c r="E70" s="15">
        <f>'3'!E72</f>
        <v>3</v>
      </c>
      <c r="F70" s="15">
        <f>'4'!E72</f>
        <v>3</v>
      </c>
      <c r="G70" s="15">
        <f>'5'!E72</f>
        <v>3</v>
      </c>
      <c r="H70" s="15">
        <f>'6'!E72</f>
        <v>3</v>
      </c>
      <c r="I70" s="15">
        <f>'7'!E72</f>
        <v>3</v>
      </c>
      <c r="J70" s="15">
        <f>'8'!E72</f>
        <v>3</v>
      </c>
      <c r="K70" s="15">
        <f>'9'!E72</f>
        <v>3</v>
      </c>
      <c r="L70" s="15">
        <f>'10'!E72</f>
        <v>3</v>
      </c>
      <c r="M70" s="15">
        <f>'11'!E72</f>
        <v>3</v>
      </c>
      <c r="N70" s="15">
        <f>'12'!E72</f>
        <v>3</v>
      </c>
      <c r="O70" s="15">
        <f>'13'!E72</f>
        <v>3</v>
      </c>
      <c r="P70" s="15">
        <f>'14'!E72</f>
        <v>3</v>
      </c>
      <c r="Q70" s="15">
        <f>'15'!E72</f>
        <v>3</v>
      </c>
      <c r="R70" s="15">
        <f>'16'!E72</f>
        <v>3</v>
      </c>
      <c r="S70" s="15">
        <f>'17'!E72</f>
        <v>3</v>
      </c>
      <c r="T70" s="15">
        <f>'18'!E72</f>
        <v>3</v>
      </c>
      <c r="U70" s="15">
        <f>'19'!E72</f>
        <v>3</v>
      </c>
      <c r="V70" s="15">
        <f>'20'!E72</f>
        <v>3</v>
      </c>
      <c r="W70" s="15">
        <f>'21'!E72</f>
        <v>0</v>
      </c>
      <c r="X70" s="15">
        <f>'22'!E72</f>
        <v>0</v>
      </c>
      <c r="Y70" s="15">
        <f>'23'!E72</f>
        <v>0</v>
      </c>
      <c r="Z70" s="15">
        <f>'24'!E72</f>
        <v>0</v>
      </c>
      <c r="AA70" s="15">
        <f>'25'!E72</f>
        <v>0</v>
      </c>
      <c r="AB70" s="16">
        <f t="shared" si="15"/>
        <v>3</v>
      </c>
    </row>
    <row r="71" spans="1:28" ht="20.399999999999999">
      <c r="A71" s="11" t="s">
        <v>65</v>
      </c>
      <c r="B71" s="12" t="str">
        <f>'1'!B73:C73</f>
        <v>Находит различия между изображениями на картинках, рассказывает о них</v>
      </c>
      <c r="C71" s="15">
        <f>'1'!E73</f>
        <v>3</v>
      </c>
      <c r="D71" s="15">
        <f>'2'!E73</f>
        <v>3</v>
      </c>
      <c r="E71" s="15">
        <f>'3'!E73</f>
        <v>3</v>
      </c>
      <c r="F71" s="15">
        <f>'4'!E73</f>
        <v>3</v>
      </c>
      <c r="G71" s="15">
        <f>'5'!E73</f>
        <v>3</v>
      </c>
      <c r="H71" s="15">
        <f>'6'!E73</f>
        <v>3</v>
      </c>
      <c r="I71" s="15">
        <f>'7'!E73</f>
        <v>3</v>
      </c>
      <c r="J71" s="15">
        <f>'8'!E73</f>
        <v>3</v>
      </c>
      <c r="K71" s="15">
        <f>'9'!E73</f>
        <v>3</v>
      </c>
      <c r="L71" s="15">
        <f>'10'!E73</f>
        <v>3</v>
      </c>
      <c r="M71" s="15">
        <f>'11'!E73</f>
        <v>3</v>
      </c>
      <c r="N71" s="15">
        <f>'12'!E73</f>
        <v>3</v>
      </c>
      <c r="O71" s="15">
        <f>'13'!E73</f>
        <v>3</v>
      </c>
      <c r="P71" s="15">
        <f>'14'!E73</f>
        <v>3</v>
      </c>
      <c r="Q71" s="15">
        <f>'15'!E73</f>
        <v>3</v>
      </c>
      <c r="R71" s="15">
        <f>'16'!E73</f>
        <v>3</v>
      </c>
      <c r="S71" s="15">
        <f>'17'!E73</f>
        <v>3</v>
      </c>
      <c r="T71" s="15">
        <f>'18'!E73</f>
        <v>3</v>
      </c>
      <c r="U71" s="15">
        <f>'19'!E73</f>
        <v>3</v>
      </c>
      <c r="V71" s="15">
        <f>'20'!E73</f>
        <v>3</v>
      </c>
      <c r="W71" s="15">
        <f>'21'!E73</f>
        <v>0</v>
      </c>
      <c r="X71" s="15">
        <f>'22'!E73</f>
        <v>0</v>
      </c>
      <c r="Y71" s="15">
        <f>'23'!E73</f>
        <v>0</v>
      </c>
      <c r="Z71" s="15">
        <f>'24'!E73</f>
        <v>0</v>
      </c>
      <c r="AA71" s="15">
        <f>'25'!E73</f>
        <v>0</v>
      </c>
      <c r="AB71" s="16">
        <f t="shared" si="15"/>
        <v>3</v>
      </c>
    </row>
    <row r="72" spans="1:28">
      <c r="A72" s="11" t="s">
        <v>79</v>
      </c>
      <c r="B72" s="12" t="str">
        <f>'1'!B74:C74</f>
        <v>Сравнивает вес предметов (легче – тяжелее)</v>
      </c>
      <c r="C72" s="15">
        <f>'1'!E74</f>
        <v>3</v>
      </c>
      <c r="D72" s="15">
        <f>'2'!E74</f>
        <v>3</v>
      </c>
      <c r="E72" s="15">
        <f>'3'!E74</f>
        <v>3</v>
      </c>
      <c r="F72" s="15">
        <f>'4'!E74</f>
        <v>3</v>
      </c>
      <c r="G72" s="15">
        <f>'5'!E74</f>
        <v>3</v>
      </c>
      <c r="H72" s="15">
        <f>'6'!E74</f>
        <v>3</v>
      </c>
      <c r="I72" s="15">
        <f>'7'!E74</f>
        <v>3</v>
      </c>
      <c r="J72" s="15">
        <f>'8'!E74</f>
        <v>3</v>
      </c>
      <c r="K72" s="15">
        <f>'9'!E74</f>
        <v>3</v>
      </c>
      <c r="L72" s="15">
        <f>'10'!E74</f>
        <v>3</v>
      </c>
      <c r="M72" s="15">
        <f>'11'!E74</f>
        <v>3</v>
      </c>
      <c r="N72" s="15">
        <f>'12'!E74</f>
        <v>3</v>
      </c>
      <c r="O72" s="15">
        <f>'13'!E74</f>
        <v>3</v>
      </c>
      <c r="P72" s="15">
        <f>'14'!E74</f>
        <v>3</v>
      </c>
      <c r="Q72" s="15">
        <f>'15'!E74</f>
        <v>3</v>
      </c>
      <c r="R72" s="15">
        <f>'16'!E74</f>
        <v>3</v>
      </c>
      <c r="S72" s="15">
        <f>'17'!E74</f>
        <v>3</v>
      </c>
      <c r="T72" s="15">
        <f>'18'!E74</f>
        <v>3</v>
      </c>
      <c r="U72" s="15">
        <f>'19'!E74</f>
        <v>3</v>
      </c>
      <c r="V72" s="15">
        <f>'20'!E74</f>
        <v>3</v>
      </c>
      <c r="W72" s="15">
        <f>'21'!E74</f>
        <v>0</v>
      </c>
      <c r="X72" s="15">
        <f>'22'!E74</f>
        <v>0</v>
      </c>
      <c r="Y72" s="15">
        <f>'23'!E74</f>
        <v>0</v>
      </c>
      <c r="Z72" s="15">
        <f>'24'!E74</f>
        <v>0</v>
      </c>
      <c r="AA72" s="15">
        <f>'25'!E74</f>
        <v>0</v>
      </c>
      <c r="AB72" s="16">
        <f t="shared" si="15"/>
        <v>3</v>
      </c>
    </row>
    <row r="73" spans="1:28" ht="20.399999999999999">
      <c r="A73" s="11" t="s">
        <v>80</v>
      </c>
      <c r="B73" s="12" t="str">
        <f>'1'!B75:C75</f>
        <v>Определяет и называет признаки, назначение и количество (в пределах 5 предметов)</v>
      </c>
      <c r="C73" s="15">
        <f>'1'!E75</f>
        <v>3</v>
      </c>
      <c r="D73" s="15">
        <f>'2'!E75</f>
        <v>3</v>
      </c>
      <c r="E73" s="15">
        <f>'3'!E75</f>
        <v>3</v>
      </c>
      <c r="F73" s="15">
        <f>'4'!E75</f>
        <v>3</v>
      </c>
      <c r="G73" s="15">
        <f>'5'!E75</f>
        <v>3</v>
      </c>
      <c r="H73" s="15">
        <f>'6'!E75</f>
        <v>3</v>
      </c>
      <c r="I73" s="15">
        <f>'7'!E75</f>
        <v>3</v>
      </c>
      <c r="J73" s="15">
        <f>'8'!E75</f>
        <v>3</v>
      </c>
      <c r="K73" s="15">
        <f>'9'!E75</f>
        <v>3</v>
      </c>
      <c r="L73" s="15">
        <f>'10'!E75</f>
        <v>3</v>
      </c>
      <c r="M73" s="15">
        <f>'11'!E75</f>
        <v>3</v>
      </c>
      <c r="N73" s="15">
        <f>'12'!E75</f>
        <v>3</v>
      </c>
      <c r="O73" s="15">
        <f>'13'!E75</f>
        <v>3</v>
      </c>
      <c r="P73" s="15">
        <f>'14'!E75</f>
        <v>3</v>
      </c>
      <c r="Q73" s="15">
        <f>'15'!E75</f>
        <v>3</v>
      </c>
      <c r="R73" s="15">
        <f>'16'!E75</f>
        <v>3</v>
      </c>
      <c r="S73" s="15">
        <f>'17'!E75</f>
        <v>3</v>
      </c>
      <c r="T73" s="15">
        <f>'18'!E75</f>
        <v>3</v>
      </c>
      <c r="U73" s="15">
        <f>'19'!E75</f>
        <v>3</v>
      </c>
      <c r="V73" s="15">
        <f>'20'!E75</f>
        <v>3</v>
      </c>
      <c r="W73" s="15">
        <f>'21'!E75</f>
        <v>0</v>
      </c>
      <c r="X73" s="15">
        <f>'22'!E75</f>
        <v>0</v>
      </c>
      <c r="Y73" s="15">
        <f>'23'!E75</f>
        <v>0</v>
      </c>
      <c r="Z73" s="15">
        <f>'24'!E75</f>
        <v>0</v>
      </c>
      <c r="AA73" s="15">
        <f>'25'!E75</f>
        <v>0</v>
      </c>
      <c r="AB73" s="16">
        <f t="shared" si="15"/>
        <v>3</v>
      </c>
    </row>
    <row r="74" spans="1:28" ht="30.6">
      <c r="A74" s="11" t="s">
        <v>81</v>
      </c>
      <c r="B74" s="12" t="str">
        <f>'1'!B76:C76</f>
        <v>Определяет пространственное положение предметов (сверху-снизу, впереди-сзади, справа-слева)</v>
      </c>
      <c r="C74" s="15">
        <f>'1'!E76</f>
        <v>3</v>
      </c>
      <c r="D74" s="15">
        <f>'2'!E76</f>
        <v>3</v>
      </c>
      <c r="E74" s="15">
        <f>'3'!E76</f>
        <v>3</v>
      </c>
      <c r="F74" s="15">
        <f>'4'!E76</f>
        <v>3</v>
      </c>
      <c r="G74" s="15">
        <f>'5'!E76</f>
        <v>3</v>
      </c>
      <c r="H74" s="15">
        <f>'6'!E76</f>
        <v>3</v>
      </c>
      <c r="I74" s="15">
        <f>'7'!E76</f>
        <v>3</v>
      </c>
      <c r="J74" s="15">
        <f>'8'!E76</f>
        <v>3</v>
      </c>
      <c r="K74" s="15">
        <f>'9'!E76</f>
        <v>3</v>
      </c>
      <c r="L74" s="15">
        <f>'10'!E76</f>
        <v>3</v>
      </c>
      <c r="M74" s="15">
        <f>'11'!E76</f>
        <v>3</v>
      </c>
      <c r="N74" s="15">
        <f>'12'!E76</f>
        <v>3</v>
      </c>
      <c r="O74" s="15">
        <f>'13'!E76</f>
        <v>3</v>
      </c>
      <c r="P74" s="15">
        <f>'14'!E76</f>
        <v>3</v>
      </c>
      <c r="Q74" s="15">
        <f>'15'!E76</f>
        <v>3</v>
      </c>
      <c r="R74" s="15">
        <f>'16'!E76</f>
        <v>3</v>
      </c>
      <c r="S74" s="15">
        <f>'17'!E76</f>
        <v>3</v>
      </c>
      <c r="T74" s="15">
        <f>'18'!E76</f>
        <v>3</v>
      </c>
      <c r="U74" s="15">
        <f>'19'!E76</f>
        <v>3</v>
      </c>
      <c r="V74" s="15">
        <f>'20'!E76</f>
        <v>3</v>
      </c>
      <c r="W74" s="15">
        <f>'21'!E76</f>
        <v>0</v>
      </c>
      <c r="X74" s="15">
        <f>'22'!E76</f>
        <v>0</v>
      </c>
      <c r="Y74" s="15">
        <f>'23'!E76</f>
        <v>0</v>
      </c>
      <c r="Z74" s="15">
        <f>'24'!E76</f>
        <v>0</v>
      </c>
      <c r="AA74" s="15">
        <f>'25'!E76</f>
        <v>0</v>
      </c>
      <c r="AB74" s="16">
        <f t="shared" si="15"/>
        <v>3</v>
      </c>
    </row>
    <row r="75" spans="1:28">
      <c r="A75" s="11" t="s">
        <v>100</v>
      </c>
      <c r="B75" s="12" t="str">
        <f>'1'!B77:C77</f>
        <v>Понимает значение целого и его частей</v>
      </c>
      <c r="C75" s="15">
        <f>'1'!E77</f>
        <v>3</v>
      </c>
      <c r="D75" s="15">
        <f>'2'!E77</f>
        <v>3</v>
      </c>
      <c r="E75" s="15">
        <f>'3'!E77</f>
        <v>3</v>
      </c>
      <c r="F75" s="15">
        <f>'4'!E77</f>
        <v>3</v>
      </c>
      <c r="G75" s="15">
        <f>'5'!E77</f>
        <v>3</v>
      </c>
      <c r="H75" s="15">
        <f>'6'!E77</f>
        <v>3</v>
      </c>
      <c r="I75" s="15">
        <f>'7'!E77</f>
        <v>3</v>
      </c>
      <c r="J75" s="15">
        <f>'8'!E77</f>
        <v>3</v>
      </c>
      <c r="K75" s="15">
        <f>'9'!E77</f>
        <v>3</v>
      </c>
      <c r="L75" s="15">
        <f>'10'!E77</f>
        <v>3</v>
      </c>
      <c r="M75" s="15">
        <f>'11'!E77</f>
        <v>3</v>
      </c>
      <c r="N75" s="15">
        <f>'12'!E77</f>
        <v>3</v>
      </c>
      <c r="O75" s="15">
        <f>'13'!E77</f>
        <v>3</v>
      </c>
      <c r="P75" s="15">
        <f>'14'!E77</f>
        <v>3</v>
      </c>
      <c r="Q75" s="15">
        <f>'15'!E77</f>
        <v>3</v>
      </c>
      <c r="R75" s="15">
        <f>'16'!E77</f>
        <v>3</v>
      </c>
      <c r="S75" s="15">
        <f>'17'!E77</f>
        <v>3</v>
      </c>
      <c r="T75" s="15">
        <f>'18'!E77</f>
        <v>3</v>
      </c>
      <c r="U75" s="15">
        <f>'19'!E77</f>
        <v>3</v>
      </c>
      <c r="V75" s="15">
        <f>'20'!E77</f>
        <v>3</v>
      </c>
      <c r="W75" s="15">
        <f>'21'!E77</f>
        <v>0</v>
      </c>
      <c r="X75" s="15">
        <f>'22'!E77</f>
        <v>0</v>
      </c>
      <c r="Y75" s="15">
        <f>'23'!E77</f>
        <v>0</v>
      </c>
      <c r="Z75" s="15">
        <f>'24'!E77</f>
        <v>0</v>
      </c>
      <c r="AA75" s="15">
        <f>'25'!E77</f>
        <v>0</v>
      </c>
      <c r="AB75" s="16">
        <f t="shared" si="15"/>
        <v>3</v>
      </c>
    </row>
    <row r="76" spans="1:28">
      <c r="A76" s="11" t="s">
        <v>101</v>
      </c>
      <c r="B76" s="12" t="str">
        <f>'1'!B78:C78</f>
        <v>Знает порядковый счет в пределах 10</v>
      </c>
      <c r="C76" s="15">
        <f>'1'!E78</f>
        <v>3</v>
      </c>
      <c r="D76" s="15">
        <f>'2'!E78</f>
        <v>3</v>
      </c>
      <c r="E76" s="15">
        <f>'3'!E78</f>
        <v>3</v>
      </c>
      <c r="F76" s="15">
        <f>'4'!E78</f>
        <v>3</v>
      </c>
      <c r="G76" s="15">
        <f>'5'!E78</f>
        <v>3</v>
      </c>
      <c r="H76" s="15">
        <f>'6'!E78</f>
        <v>3</v>
      </c>
      <c r="I76" s="15">
        <f>'7'!E78</f>
        <v>3</v>
      </c>
      <c r="J76" s="15">
        <f>'8'!E78</f>
        <v>3</v>
      </c>
      <c r="K76" s="15">
        <f>'9'!E78</f>
        <v>3</v>
      </c>
      <c r="L76" s="15">
        <f>'10'!E78</f>
        <v>3</v>
      </c>
      <c r="M76" s="15">
        <f>'11'!E78</f>
        <v>3</v>
      </c>
      <c r="N76" s="15">
        <f>'12'!E78</f>
        <v>3</v>
      </c>
      <c r="O76" s="15">
        <f>'13'!E78</f>
        <v>3</v>
      </c>
      <c r="P76" s="15">
        <f>'14'!E78</f>
        <v>3</v>
      </c>
      <c r="Q76" s="15">
        <f>'15'!E78</f>
        <v>3</v>
      </c>
      <c r="R76" s="15">
        <f>'16'!E78</f>
        <v>3</v>
      </c>
      <c r="S76" s="15">
        <f>'17'!E78</f>
        <v>3</v>
      </c>
      <c r="T76" s="15">
        <f>'18'!E78</f>
        <v>3</v>
      </c>
      <c r="U76" s="15">
        <f>'19'!E78</f>
        <v>3</v>
      </c>
      <c r="V76" s="15">
        <f>'20'!E78</f>
        <v>3</v>
      </c>
      <c r="W76" s="15">
        <f>'21'!E78</f>
        <v>0</v>
      </c>
      <c r="X76" s="15">
        <f>'22'!E78</f>
        <v>0</v>
      </c>
      <c r="Y76" s="15">
        <f>'23'!E78</f>
        <v>0</v>
      </c>
      <c r="Z76" s="15">
        <f>'24'!E78</f>
        <v>0</v>
      </c>
      <c r="AA76" s="15">
        <f>'25'!E78</f>
        <v>0</v>
      </c>
      <c r="AB76" s="16">
        <f t="shared" si="15"/>
        <v>3</v>
      </c>
    </row>
    <row r="77" spans="1:28">
      <c r="A77" s="11" t="s">
        <v>102</v>
      </c>
      <c r="B77" s="12" t="str">
        <f>'1'!B79:C79</f>
        <v>Пересказывает сказки, истории, рассказы</v>
      </c>
      <c r="C77" s="15">
        <f>'1'!E79</f>
        <v>3</v>
      </c>
      <c r="D77" s="15">
        <f>'2'!E79</f>
        <v>3</v>
      </c>
      <c r="E77" s="15">
        <f>'3'!E79</f>
        <v>3</v>
      </c>
      <c r="F77" s="15">
        <f>'4'!E79</f>
        <v>3</v>
      </c>
      <c r="G77" s="15">
        <f>'5'!E79</f>
        <v>3</v>
      </c>
      <c r="H77" s="15">
        <f>'6'!E79</f>
        <v>3</v>
      </c>
      <c r="I77" s="15">
        <f>'7'!E79</f>
        <v>3</v>
      </c>
      <c r="J77" s="15">
        <f>'8'!E79</f>
        <v>3</v>
      </c>
      <c r="K77" s="15">
        <f>'9'!E79</f>
        <v>3</v>
      </c>
      <c r="L77" s="15">
        <f>'10'!E79</f>
        <v>3</v>
      </c>
      <c r="M77" s="15">
        <f>'11'!E79</f>
        <v>3</v>
      </c>
      <c r="N77" s="15">
        <f>'12'!E79</f>
        <v>3</v>
      </c>
      <c r="O77" s="15">
        <f>'13'!E79</f>
        <v>3</v>
      </c>
      <c r="P77" s="15">
        <f>'14'!E79</f>
        <v>3</v>
      </c>
      <c r="Q77" s="15">
        <f>'15'!E79</f>
        <v>3</v>
      </c>
      <c r="R77" s="15">
        <f>'16'!E79</f>
        <v>3</v>
      </c>
      <c r="S77" s="15">
        <f>'17'!E79</f>
        <v>3</v>
      </c>
      <c r="T77" s="15">
        <f>'18'!E79</f>
        <v>3</v>
      </c>
      <c r="U77" s="15">
        <f>'19'!E79</f>
        <v>3</v>
      </c>
      <c r="V77" s="15">
        <f>'20'!E79</f>
        <v>3</v>
      </c>
      <c r="W77" s="15">
        <f>'21'!E79</f>
        <v>0</v>
      </c>
      <c r="X77" s="15">
        <f>'22'!E79</f>
        <v>0</v>
      </c>
      <c r="Y77" s="15">
        <f>'23'!E79</f>
        <v>0</v>
      </c>
      <c r="Z77" s="15">
        <f>'24'!E79</f>
        <v>0</v>
      </c>
      <c r="AA77" s="15">
        <f>'25'!E79</f>
        <v>0</v>
      </c>
      <c r="AB77" s="16">
        <f t="shared" si="15"/>
        <v>3</v>
      </c>
    </row>
    <row r="78" spans="1:28" ht="20.399999999999999">
      <c r="A78" s="11" t="s">
        <v>103</v>
      </c>
      <c r="B78" s="12" t="str">
        <f>'1'!B80:C80</f>
        <v>Определяет смысл сказки с помощью взрослого</v>
      </c>
      <c r="C78" s="15">
        <f>'1'!E80</f>
        <v>2</v>
      </c>
      <c r="D78" s="15">
        <f>'2'!E80</f>
        <v>2</v>
      </c>
      <c r="E78" s="15">
        <f>'3'!E80</f>
        <v>2</v>
      </c>
      <c r="F78" s="15">
        <f>'4'!E80</f>
        <v>2</v>
      </c>
      <c r="G78" s="15">
        <f>'5'!E80</f>
        <v>2</v>
      </c>
      <c r="H78" s="15">
        <f>'6'!E80</f>
        <v>2</v>
      </c>
      <c r="I78" s="15">
        <f>'7'!E80</f>
        <v>2</v>
      </c>
      <c r="J78" s="15">
        <f>'8'!E80</f>
        <v>2</v>
      </c>
      <c r="K78" s="15">
        <f>'9'!E80</f>
        <v>2</v>
      </c>
      <c r="L78" s="15">
        <f>'10'!E80</f>
        <v>2</v>
      </c>
      <c r="M78" s="15">
        <f>'11'!E80</f>
        <v>2</v>
      </c>
      <c r="N78" s="15">
        <f>'12'!E80</f>
        <v>2</v>
      </c>
      <c r="O78" s="15">
        <f>'13'!E80</f>
        <v>2</v>
      </c>
      <c r="P78" s="15">
        <f>'14'!E80</f>
        <v>2</v>
      </c>
      <c r="Q78" s="15">
        <f>'15'!E80</f>
        <v>2</v>
      </c>
      <c r="R78" s="15">
        <f>'16'!E80</f>
        <v>2</v>
      </c>
      <c r="S78" s="15">
        <f>'17'!E80</f>
        <v>2</v>
      </c>
      <c r="T78" s="15">
        <f>'18'!E80</f>
        <v>2</v>
      </c>
      <c r="U78" s="15">
        <f>'19'!E80</f>
        <v>2</v>
      </c>
      <c r="V78" s="15">
        <f>'20'!E80</f>
        <v>2</v>
      </c>
      <c r="W78" s="15">
        <f>'21'!E80</f>
        <v>0</v>
      </c>
      <c r="X78" s="15">
        <f>'22'!E80</f>
        <v>0</v>
      </c>
      <c r="Y78" s="15">
        <f>'23'!E80</f>
        <v>0</v>
      </c>
      <c r="Z78" s="15">
        <f>'24'!E80</f>
        <v>0</v>
      </c>
      <c r="AA78" s="15">
        <f>'25'!E80</f>
        <v>0</v>
      </c>
      <c r="AB78" s="16">
        <f t="shared" si="15"/>
        <v>2</v>
      </c>
    </row>
    <row r="79" spans="1:28" ht="20.399999999999999">
      <c r="A79" s="11" t="s">
        <v>104</v>
      </c>
      <c r="B79" s="12" t="str">
        <f>'1'!B81:C81</f>
        <v>Заучивает стихи и читает их перед зрителями (другими детьми и взрослыми)</v>
      </c>
      <c r="C79" s="15">
        <f>'1'!E81</f>
        <v>3</v>
      </c>
      <c r="D79" s="15">
        <f>'2'!E81</f>
        <v>3</v>
      </c>
      <c r="E79" s="15">
        <f>'3'!E81</f>
        <v>3</v>
      </c>
      <c r="F79" s="15">
        <f>'4'!E81</f>
        <v>3</v>
      </c>
      <c r="G79" s="15">
        <f>'5'!E81</f>
        <v>3</v>
      </c>
      <c r="H79" s="15">
        <f>'6'!E81</f>
        <v>3</v>
      </c>
      <c r="I79" s="15">
        <f>'7'!E81</f>
        <v>3</v>
      </c>
      <c r="J79" s="15">
        <f>'8'!E81</f>
        <v>3</v>
      </c>
      <c r="K79" s="15">
        <f>'9'!E81</f>
        <v>3</v>
      </c>
      <c r="L79" s="15">
        <f>'10'!E81</f>
        <v>3</v>
      </c>
      <c r="M79" s="15">
        <f>'11'!E81</f>
        <v>3</v>
      </c>
      <c r="N79" s="15">
        <f>'12'!E81</f>
        <v>3</v>
      </c>
      <c r="O79" s="15">
        <f>'13'!E81</f>
        <v>3</v>
      </c>
      <c r="P79" s="15">
        <f>'14'!E81</f>
        <v>3</v>
      </c>
      <c r="Q79" s="15">
        <f>'15'!E81</f>
        <v>3</v>
      </c>
      <c r="R79" s="15">
        <f>'16'!E81</f>
        <v>3</v>
      </c>
      <c r="S79" s="15">
        <f>'17'!E81</f>
        <v>3</v>
      </c>
      <c r="T79" s="15">
        <f>'18'!E81</f>
        <v>3</v>
      </c>
      <c r="U79" s="15">
        <f>'19'!E81</f>
        <v>3</v>
      </c>
      <c r="V79" s="15">
        <f>'20'!E81</f>
        <v>3</v>
      </c>
      <c r="W79" s="15">
        <f>'21'!E81</f>
        <v>0</v>
      </c>
      <c r="X79" s="15">
        <f>'22'!E81</f>
        <v>0</v>
      </c>
      <c r="Y79" s="15">
        <f>'23'!E81</f>
        <v>0</v>
      </c>
      <c r="Z79" s="15">
        <f>'24'!E81</f>
        <v>0</v>
      </c>
      <c r="AA79" s="15">
        <f>'25'!E81</f>
        <v>0</v>
      </c>
      <c r="AB79" s="16">
        <f t="shared" si="15"/>
        <v>3</v>
      </c>
    </row>
    <row r="80" spans="1:28">
      <c r="A80" s="11" t="s">
        <v>105</v>
      </c>
      <c r="B80" s="12" t="str">
        <f>'1'!B82:C82</f>
        <v>Пытается писать слова</v>
      </c>
      <c r="C80" s="15">
        <f>'1'!E82</f>
        <v>3</v>
      </c>
      <c r="D80" s="15">
        <f>'2'!E82</f>
        <v>3</v>
      </c>
      <c r="E80" s="15">
        <f>'3'!E82</f>
        <v>3</v>
      </c>
      <c r="F80" s="15">
        <f>'4'!E82</f>
        <v>3</v>
      </c>
      <c r="G80" s="15">
        <f>'5'!E82</f>
        <v>3</v>
      </c>
      <c r="H80" s="15">
        <f>'6'!E82</f>
        <v>3</v>
      </c>
      <c r="I80" s="15">
        <f>'7'!E82</f>
        <v>3</v>
      </c>
      <c r="J80" s="15">
        <f>'8'!E82</f>
        <v>3</v>
      </c>
      <c r="K80" s="15">
        <f>'9'!E82</f>
        <v>3</v>
      </c>
      <c r="L80" s="15">
        <f>'10'!E82</f>
        <v>3</v>
      </c>
      <c r="M80" s="15">
        <f>'11'!E82</f>
        <v>3</v>
      </c>
      <c r="N80" s="15">
        <f>'12'!E82</f>
        <v>3</v>
      </c>
      <c r="O80" s="15">
        <f>'13'!E82</f>
        <v>3</v>
      </c>
      <c r="P80" s="15">
        <f>'14'!E82</f>
        <v>3</v>
      </c>
      <c r="Q80" s="15">
        <f>'15'!E82</f>
        <v>3</v>
      </c>
      <c r="R80" s="15">
        <f>'16'!E82</f>
        <v>3</v>
      </c>
      <c r="S80" s="15">
        <f>'17'!E82</f>
        <v>3</v>
      </c>
      <c r="T80" s="15">
        <f>'18'!E82</f>
        <v>3</v>
      </c>
      <c r="U80" s="15">
        <f>'19'!E82</f>
        <v>3</v>
      </c>
      <c r="V80" s="15">
        <f>'20'!E82</f>
        <v>3</v>
      </c>
      <c r="W80" s="15">
        <f>'21'!E82</f>
        <v>0</v>
      </c>
      <c r="X80" s="15">
        <f>'22'!E82</f>
        <v>0</v>
      </c>
      <c r="Y80" s="15">
        <f>'23'!E82</f>
        <v>0</v>
      </c>
      <c r="Z80" s="15">
        <f>'24'!E82</f>
        <v>0</v>
      </c>
      <c r="AA80" s="15">
        <f>'25'!E82</f>
        <v>0</v>
      </c>
      <c r="AB80" s="16">
        <f t="shared" si="15"/>
        <v>3</v>
      </c>
    </row>
    <row r="81" spans="1:28" ht="20.399999999999999">
      <c r="A81" s="11" t="s">
        <v>106</v>
      </c>
      <c r="B81" s="12" t="str">
        <f>'1'!B83:C83</f>
        <v>Раскрашивает сложные изобразительные формы (не выходит за контур)</v>
      </c>
      <c r="C81" s="15">
        <f>'1'!E83</f>
        <v>3</v>
      </c>
      <c r="D81" s="15">
        <f>'2'!E83</f>
        <v>3</v>
      </c>
      <c r="E81" s="15">
        <f>'3'!E83</f>
        <v>3</v>
      </c>
      <c r="F81" s="15">
        <f>'4'!E83</f>
        <v>3</v>
      </c>
      <c r="G81" s="15">
        <f>'5'!E83</f>
        <v>3</v>
      </c>
      <c r="H81" s="15">
        <f>'6'!E83</f>
        <v>3</v>
      </c>
      <c r="I81" s="15">
        <f>'7'!E83</f>
        <v>3</v>
      </c>
      <c r="J81" s="15">
        <f>'8'!E83</f>
        <v>3</v>
      </c>
      <c r="K81" s="15">
        <f>'9'!E83</f>
        <v>3</v>
      </c>
      <c r="L81" s="15">
        <f>'10'!E83</f>
        <v>3</v>
      </c>
      <c r="M81" s="15">
        <f>'11'!E83</f>
        <v>3</v>
      </c>
      <c r="N81" s="15">
        <f>'12'!E83</f>
        <v>3</v>
      </c>
      <c r="O81" s="15">
        <f>'13'!E83</f>
        <v>3</v>
      </c>
      <c r="P81" s="15">
        <f>'14'!E83</f>
        <v>3</v>
      </c>
      <c r="Q81" s="15">
        <f>'15'!E83</f>
        <v>3</v>
      </c>
      <c r="R81" s="15">
        <f>'16'!E83</f>
        <v>3</v>
      </c>
      <c r="S81" s="15">
        <f>'17'!E83</f>
        <v>3</v>
      </c>
      <c r="T81" s="15">
        <f>'18'!E83</f>
        <v>3</v>
      </c>
      <c r="U81" s="15">
        <f>'19'!E83</f>
        <v>3</v>
      </c>
      <c r="V81" s="15">
        <f>'20'!E83</f>
        <v>3</v>
      </c>
      <c r="W81" s="15">
        <f>'21'!E83</f>
        <v>0</v>
      </c>
      <c r="X81" s="15">
        <f>'22'!E83</f>
        <v>0</v>
      </c>
      <c r="Y81" s="15">
        <f>'23'!E83</f>
        <v>0</v>
      </c>
      <c r="Z81" s="15">
        <f>'24'!E83</f>
        <v>0</v>
      </c>
      <c r="AA81" s="15">
        <f>'25'!E83</f>
        <v>0</v>
      </c>
      <c r="AB81" s="16">
        <f t="shared" si="15"/>
        <v>3</v>
      </c>
    </row>
    <row r="82" spans="1:28" ht="20.399999999999999">
      <c r="A82" s="11" t="s">
        <v>107</v>
      </c>
      <c r="B82" s="12" t="str">
        <f>'1'!B84:C84</f>
        <v>Самостоятельно подбирает цвета, соответствующие изображениям</v>
      </c>
      <c r="C82" s="15">
        <f>'1'!E84</f>
        <v>3</v>
      </c>
      <c r="D82" s="15">
        <f>'2'!E84</f>
        <v>3</v>
      </c>
      <c r="E82" s="15">
        <f>'3'!E84</f>
        <v>3</v>
      </c>
      <c r="F82" s="15">
        <f>'4'!E84</f>
        <v>3</v>
      </c>
      <c r="G82" s="15">
        <f>'5'!E84</f>
        <v>3</v>
      </c>
      <c r="H82" s="15">
        <f>'6'!E84</f>
        <v>3</v>
      </c>
      <c r="I82" s="15">
        <f>'7'!E84</f>
        <v>3</v>
      </c>
      <c r="J82" s="15">
        <f>'8'!E84</f>
        <v>3</v>
      </c>
      <c r="K82" s="15">
        <f>'9'!E84</f>
        <v>3</v>
      </c>
      <c r="L82" s="15">
        <f>'10'!E84</f>
        <v>3</v>
      </c>
      <c r="M82" s="15">
        <f>'11'!E84</f>
        <v>3</v>
      </c>
      <c r="N82" s="15">
        <f>'12'!E84</f>
        <v>3</v>
      </c>
      <c r="O82" s="15">
        <f>'13'!E84</f>
        <v>3</v>
      </c>
      <c r="P82" s="15">
        <f>'14'!E84</f>
        <v>3</v>
      </c>
      <c r="Q82" s="15">
        <f>'15'!E84</f>
        <v>3</v>
      </c>
      <c r="R82" s="15">
        <f>'16'!E84</f>
        <v>3</v>
      </c>
      <c r="S82" s="15">
        <f>'17'!E84</f>
        <v>3</v>
      </c>
      <c r="T82" s="15">
        <f>'18'!E84</f>
        <v>3</v>
      </c>
      <c r="U82" s="15">
        <f>'19'!E84</f>
        <v>3</v>
      </c>
      <c r="V82" s="15">
        <f>'20'!E84</f>
        <v>3</v>
      </c>
      <c r="W82" s="15">
        <f>'21'!E84</f>
        <v>0</v>
      </c>
      <c r="X82" s="15">
        <f>'22'!E84</f>
        <v>0</v>
      </c>
      <c r="Y82" s="15">
        <f>'23'!E84</f>
        <v>0</v>
      </c>
      <c r="Z82" s="15">
        <f>'24'!E84</f>
        <v>0</v>
      </c>
      <c r="AA82" s="15">
        <f>'25'!E84</f>
        <v>0</v>
      </c>
      <c r="AB82" s="16">
        <f t="shared" si="15"/>
        <v>3</v>
      </c>
    </row>
    <row r="83" spans="1:28" ht="30.6">
      <c r="A83" s="11" t="s">
        <v>108</v>
      </c>
      <c r="B83" s="12" t="str">
        <f>'1'!B85:C85</f>
        <v>Рисует сложные,  насыщенные деталями изображения, отчетливо передавая формы предметов</v>
      </c>
      <c r="C83" s="15">
        <f>'1'!E85</f>
        <v>3</v>
      </c>
      <c r="D83" s="15">
        <f>'2'!E85</f>
        <v>3</v>
      </c>
      <c r="E83" s="15">
        <f>'3'!E85</f>
        <v>3</v>
      </c>
      <c r="F83" s="15">
        <f>'4'!E85</f>
        <v>3</v>
      </c>
      <c r="G83" s="15">
        <f>'5'!E85</f>
        <v>3</v>
      </c>
      <c r="H83" s="15">
        <f>'6'!E85</f>
        <v>3</v>
      </c>
      <c r="I83" s="15">
        <f>'7'!E85</f>
        <v>3</v>
      </c>
      <c r="J83" s="15">
        <f>'8'!E85</f>
        <v>3</v>
      </c>
      <c r="K83" s="15">
        <f>'9'!E85</f>
        <v>3</v>
      </c>
      <c r="L83" s="15">
        <f>'10'!E85</f>
        <v>3</v>
      </c>
      <c r="M83" s="15">
        <f>'11'!E85</f>
        <v>3</v>
      </c>
      <c r="N83" s="15">
        <f>'12'!E85</f>
        <v>3</v>
      </c>
      <c r="O83" s="15">
        <f>'13'!E85</f>
        <v>3</v>
      </c>
      <c r="P83" s="15">
        <f>'14'!E85</f>
        <v>3</v>
      </c>
      <c r="Q83" s="15">
        <f>'15'!E85</f>
        <v>3</v>
      </c>
      <c r="R83" s="15">
        <f>'16'!E85</f>
        <v>3</v>
      </c>
      <c r="S83" s="15">
        <f>'17'!E85</f>
        <v>3</v>
      </c>
      <c r="T83" s="15">
        <f>'18'!E85</f>
        <v>3</v>
      </c>
      <c r="U83" s="15">
        <f>'19'!E85</f>
        <v>3</v>
      </c>
      <c r="V83" s="15">
        <f>'20'!E85</f>
        <v>3</v>
      </c>
      <c r="W83" s="15">
        <f>'21'!E85</f>
        <v>0</v>
      </c>
      <c r="X83" s="15">
        <f>'22'!E85</f>
        <v>0</v>
      </c>
      <c r="Y83" s="15">
        <f>'23'!E85</f>
        <v>0</v>
      </c>
      <c r="Z83" s="15">
        <f>'24'!E85</f>
        <v>0</v>
      </c>
      <c r="AA83" s="15">
        <f>'25'!E85</f>
        <v>0</v>
      </c>
      <c r="AB83" s="16">
        <f t="shared" si="15"/>
        <v>3</v>
      </c>
    </row>
    <row r="84" spans="1:28" ht="20.399999999999999">
      <c r="A84" s="11" t="s">
        <v>109</v>
      </c>
      <c r="B84" s="12" t="str">
        <f>'1'!B86:C86</f>
        <v>Лепит из пластилина / глины простые заданные формы</v>
      </c>
      <c r="C84" s="15">
        <f>'1'!E86</f>
        <v>3</v>
      </c>
      <c r="D84" s="15">
        <f>'2'!E86</f>
        <v>3</v>
      </c>
      <c r="E84" s="15">
        <f>'3'!E86</f>
        <v>3</v>
      </c>
      <c r="F84" s="15">
        <f>'4'!E86</f>
        <v>3</v>
      </c>
      <c r="G84" s="15">
        <f>'5'!E86</f>
        <v>3</v>
      </c>
      <c r="H84" s="15">
        <f>'6'!E86</f>
        <v>3</v>
      </c>
      <c r="I84" s="15">
        <f>'7'!E86</f>
        <v>3</v>
      </c>
      <c r="J84" s="15">
        <f>'8'!E86</f>
        <v>3</v>
      </c>
      <c r="K84" s="15">
        <f>'9'!E86</f>
        <v>3</v>
      </c>
      <c r="L84" s="15">
        <f>'10'!E86</f>
        <v>3</v>
      </c>
      <c r="M84" s="15">
        <f>'11'!E86</f>
        <v>3</v>
      </c>
      <c r="N84" s="15">
        <f>'12'!E86</f>
        <v>3</v>
      </c>
      <c r="O84" s="15">
        <f>'13'!E86</f>
        <v>3</v>
      </c>
      <c r="P84" s="15">
        <f>'14'!E86</f>
        <v>3</v>
      </c>
      <c r="Q84" s="15">
        <f>'15'!E86</f>
        <v>3</v>
      </c>
      <c r="R84" s="15">
        <f>'16'!E86</f>
        <v>3</v>
      </c>
      <c r="S84" s="15">
        <f>'17'!E86</f>
        <v>3</v>
      </c>
      <c r="T84" s="15">
        <f>'18'!E86</f>
        <v>3</v>
      </c>
      <c r="U84" s="15">
        <f>'19'!E86</f>
        <v>3</v>
      </c>
      <c r="V84" s="15">
        <f>'20'!E86</f>
        <v>3</v>
      </c>
      <c r="W84" s="15">
        <f>'21'!E86</f>
        <v>0</v>
      </c>
      <c r="X84" s="15">
        <f>'22'!E86</f>
        <v>0</v>
      </c>
      <c r="Y84" s="15">
        <f>'23'!E86</f>
        <v>0</v>
      </c>
      <c r="Z84" s="15">
        <f>'24'!E86</f>
        <v>0</v>
      </c>
      <c r="AA84" s="15">
        <f>'25'!E86</f>
        <v>0</v>
      </c>
      <c r="AB84" s="16">
        <f t="shared" si="15"/>
        <v>3</v>
      </c>
    </row>
    <row r="85" spans="1:28" ht="20.399999999999999">
      <c r="A85" s="11" t="s">
        <v>110</v>
      </c>
      <c r="B85" s="12" t="str">
        <f>'1'!B87:C87</f>
        <v>Лепит из пластилина / глины различные предметы, состоящие из нескольких частей</v>
      </c>
      <c r="C85" s="15">
        <f>'1'!E87</f>
        <v>3</v>
      </c>
      <c r="D85" s="15">
        <f>'2'!E87</f>
        <v>3</v>
      </c>
      <c r="E85" s="15">
        <f>'3'!E87</f>
        <v>3</v>
      </c>
      <c r="F85" s="15">
        <f>'4'!E87</f>
        <v>3</v>
      </c>
      <c r="G85" s="15">
        <f>'5'!E87</f>
        <v>3</v>
      </c>
      <c r="H85" s="15">
        <f>'6'!E87</f>
        <v>3</v>
      </c>
      <c r="I85" s="15">
        <f>'7'!E87</f>
        <v>3</v>
      </c>
      <c r="J85" s="15">
        <f>'8'!E87</f>
        <v>3</v>
      </c>
      <c r="K85" s="15">
        <f>'9'!E87</f>
        <v>3</v>
      </c>
      <c r="L85" s="15">
        <f>'10'!E87</f>
        <v>3</v>
      </c>
      <c r="M85" s="15">
        <f>'11'!E87</f>
        <v>3</v>
      </c>
      <c r="N85" s="15">
        <f>'12'!E87</f>
        <v>3</v>
      </c>
      <c r="O85" s="15">
        <f>'13'!E87</f>
        <v>3</v>
      </c>
      <c r="P85" s="15">
        <f>'14'!E87</f>
        <v>3</v>
      </c>
      <c r="Q85" s="15">
        <f>'15'!E87</f>
        <v>3</v>
      </c>
      <c r="R85" s="15">
        <f>'16'!E87</f>
        <v>3</v>
      </c>
      <c r="S85" s="15">
        <f>'17'!E87</f>
        <v>3</v>
      </c>
      <c r="T85" s="15">
        <f>'18'!E87</f>
        <v>3</v>
      </c>
      <c r="U85" s="15">
        <f>'19'!E87</f>
        <v>3</v>
      </c>
      <c r="V85" s="15">
        <f>'20'!E87</f>
        <v>3</v>
      </c>
      <c r="W85" s="15">
        <f>'21'!E87</f>
        <v>0</v>
      </c>
      <c r="X85" s="15">
        <f>'22'!E87</f>
        <v>0</v>
      </c>
      <c r="Y85" s="15">
        <f>'23'!E87</f>
        <v>0</v>
      </c>
      <c r="Z85" s="15">
        <f>'24'!E87</f>
        <v>0</v>
      </c>
      <c r="AA85" s="15">
        <f>'25'!E87</f>
        <v>0</v>
      </c>
      <c r="AB85" s="16">
        <f t="shared" si="15"/>
        <v>3</v>
      </c>
    </row>
    <row r="86" spans="1:28" ht="20.399999999999999">
      <c r="A86" s="11" t="s">
        <v>111</v>
      </c>
      <c r="B86" s="12" t="str">
        <f>'1'!B88:C88</f>
        <v>Лепит из пластилина / глины фигурки животных, людей</v>
      </c>
      <c r="C86" s="15">
        <f>'1'!E88</f>
        <v>3</v>
      </c>
      <c r="D86" s="15">
        <f>'2'!E88</f>
        <v>3</v>
      </c>
      <c r="E86" s="15">
        <f>'3'!E88</f>
        <v>3</v>
      </c>
      <c r="F86" s="15">
        <f>'4'!E88</f>
        <v>3</v>
      </c>
      <c r="G86" s="15">
        <f>'5'!E88</f>
        <v>3</v>
      </c>
      <c r="H86" s="15">
        <f>'6'!E88</f>
        <v>3</v>
      </c>
      <c r="I86" s="15">
        <f>'7'!E88</f>
        <v>3</v>
      </c>
      <c r="J86" s="15">
        <f>'8'!E88</f>
        <v>3</v>
      </c>
      <c r="K86" s="15">
        <f>'9'!E88</f>
        <v>3</v>
      </c>
      <c r="L86" s="15">
        <f>'10'!E88</f>
        <v>3</v>
      </c>
      <c r="M86" s="15">
        <f>'11'!E88</f>
        <v>3</v>
      </c>
      <c r="N86" s="15">
        <f>'12'!E88</f>
        <v>3</v>
      </c>
      <c r="O86" s="15">
        <f>'13'!E88</f>
        <v>3</v>
      </c>
      <c r="P86" s="15">
        <f>'14'!E88</f>
        <v>3</v>
      </c>
      <c r="Q86" s="15">
        <f>'15'!E88</f>
        <v>3</v>
      </c>
      <c r="R86" s="15">
        <f>'16'!E88</f>
        <v>3</v>
      </c>
      <c r="S86" s="15">
        <f>'17'!E88</f>
        <v>3</v>
      </c>
      <c r="T86" s="15">
        <f>'18'!E88</f>
        <v>3</v>
      </c>
      <c r="U86" s="15">
        <f>'19'!E88</f>
        <v>3</v>
      </c>
      <c r="V86" s="15">
        <f>'20'!E88</f>
        <v>3</v>
      </c>
      <c r="W86" s="15">
        <f>'21'!E88</f>
        <v>0</v>
      </c>
      <c r="X86" s="15">
        <f>'22'!E88</f>
        <v>0</v>
      </c>
      <c r="Y86" s="15">
        <f>'23'!E88</f>
        <v>0</v>
      </c>
      <c r="Z86" s="15">
        <f>'24'!E88</f>
        <v>0</v>
      </c>
      <c r="AA86" s="15">
        <f>'25'!E88</f>
        <v>0</v>
      </c>
      <c r="AB86" s="16">
        <f t="shared" si="15"/>
        <v>3</v>
      </c>
    </row>
    <row r="87" spans="1:28" ht="20.399999999999999">
      <c r="A87" s="11" t="s">
        <v>112</v>
      </c>
      <c r="B87" s="12" t="str">
        <f>'1'!B89:C89</f>
        <v>Самостоятельно вырезает из бумаги фигуры для аппликации по контуру</v>
      </c>
      <c r="C87" s="15">
        <f>'1'!E89</f>
        <v>3</v>
      </c>
      <c r="D87" s="15">
        <f>'2'!E89</f>
        <v>3</v>
      </c>
      <c r="E87" s="15">
        <f>'3'!E89</f>
        <v>3</v>
      </c>
      <c r="F87" s="15">
        <f>'4'!E89</f>
        <v>3</v>
      </c>
      <c r="G87" s="15">
        <f>'5'!E89</f>
        <v>3</v>
      </c>
      <c r="H87" s="15">
        <f>'6'!E89</f>
        <v>3</v>
      </c>
      <c r="I87" s="15">
        <f>'7'!E89</f>
        <v>3</v>
      </c>
      <c r="J87" s="15">
        <f>'8'!E89</f>
        <v>3</v>
      </c>
      <c r="K87" s="15">
        <f>'9'!E89</f>
        <v>3</v>
      </c>
      <c r="L87" s="15">
        <f>'10'!E89</f>
        <v>3</v>
      </c>
      <c r="M87" s="15">
        <f>'11'!E89</f>
        <v>3</v>
      </c>
      <c r="N87" s="15">
        <f>'12'!E89</f>
        <v>3</v>
      </c>
      <c r="O87" s="15">
        <f>'13'!E89</f>
        <v>3</v>
      </c>
      <c r="P87" s="15">
        <f>'14'!E89</f>
        <v>3</v>
      </c>
      <c r="Q87" s="15">
        <f>'15'!E89</f>
        <v>3</v>
      </c>
      <c r="R87" s="15">
        <f>'16'!E89</f>
        <v>3</v>
      </c>
      <c r="S87" s="15">
        <f>'17'!E89</f>
        <v>3</v>
      </c>
      <c r="T87" s="15">
        <f>'18'!E89</f>
        <v>3</v>
      </c>
      <c r="U87" s="15">
        <f>'19'!E89</f>
        <v>3</v>
      </c>
      <c r="V87" s="15">
        <f>'20'!E89</f>
        <v>3</v>
      </c>
      <c r="W87" s="15">
        <f>'21'!E89</f>
        <v>0</v>
      </c>
      <c r="X87" s="15">
        <f>'22'!E89</f>
        <v>0</v>
      </c>
      <c r="Y87" s="15">
        <f>'23'!E89</f>
        <v>0</v>
      </c>
      <c r="Z87" s="15">
        <f>'24'!E89</f>
        <v>0</v>
      </c>
      <c r="AA87" s="15">
        <f>'25'!E89</f>
        <v>0</v>
      </c>
      <c r="AB87" s="16">
        <f t="shared" si="15"/>
        <v>3</v>
      </c>
    </row>
    <row r="88" spans="1:28" ht="20.399999999999999">
      <c r="A88" s="11" t="s">
        <v>113</v>
      </c>
      <c r="B88" s="12" t="str">
        <f>'1'!B90:C90</f>
        <v>Самостоятельно делает аппликации из нескольких фигур</v>
      </c>
      <c r="C88" s="15">
        <f>'1'!E90</f>
        <v>3</v>
      </c>
      <c r="D88" s="15">
        <f>'2'!E90</f>
        <v>3</v>
      </c>
      <c r="E88" s="15">
        <f>'3'!E90</f>
        <v>3</v>
      </c>
      <c r="F88" s="15">
        <f>'4'!E90</f>
        <v>3</v>
      </c>
      <c r="G88" s="15">
        <f>'5'!E90</f>
        <v>3</v>
      </c>
      <c r="H88" s="15">
        <f>'6'!E90</f>
        <v>3</v>
      </c>
      <c r="I88" s="15">
        <f>'7'!E90</f>
        <v>3</v>
      </c>
      <c r="J88" s="15">
        <f>'8'!E90</f>
        <v>3</v>
      </c>
      <c r="K88" s="15">
        <f>'9'!E90</f>
        <v>3</v>
      </c>
      <c r="L88" s="15">
        <f>'10'!E90</f>
        <v>3</v>
      </c>
      <c r="M88" s="15">
        <f>'11'!E90</f>
        <v>3</v>
      </c>
      <c r="N88" s="15">
        <f>'12'!E90</f>
        <v>3</v>
      </c>
      <c r="O88" s="15">
        <f>'13'!E90</f>
        <v>3</v>
      </c>
      <c r="P88" s="15">
        <f>'14'!E90</f>
        <v>3</v>
      </c>
      <c r="Q88" s="15">
        <f>'15'!E90</f>
        <v>3</v>
      </c>
      <c r="R88" s="15">
        <f>'16'!E90</f>
        <v>3</v>
      </c>
      <c r="S88" s="15">
        <f>'17'!E90</f>
        <v>3</v>
      </c>
      <c r="T88" s="15">
        <f>'18'!E90</f>
        <v>3</v>
      </c>
      <c r="U88" s="15">
        <f>'19'!E90</f>
        <v>3</v>
      </c>
      <c r="V88" s="15">
        <f>'20'!E90</f>
        <v>3</v>
      </c>
      <c r="W88" s="15">
        <f>'21'!E90</f>
        <v>0</v>
      </c>
      <c r="X88" s="15">
        <f>'22'!E90</f>
        <v>0</v>
      </c>
      <c r="Y88" s="15">
        <f>'23'!E90</f>
        <v>0</v>
      </c>
      <c r="Z88" s="15">
        <f>'24'!E90</f>
        <v>0</v>
      </c>
      <c r="AA88" s="15">
        <f>'25'!E90</f>
        <v>0</v>
      </c>
      <c r="AB88" s="16">
        <f t="shared" si="15"/>
        <v>3</v>
      </c>
    </row>
    <row r="89" spans="1:28">
      <c r="A89" s="11" t="s">
        <v>114</v>
      </c>
      <c r="B89" s="12" t="str">
        <f>'1'!B91:C91</f>
        <v>Складывает сложную мозаику по образцу</v>
      </c>
      <c r="C89" s="15">
        <f>'1'!E91</f>
        <v>3</v>
      </c>
      <c r="D89" s="15">
        <f>'2'!E91</f>
        <v>3</v>
      </c>
      <c r="E89" s="15">
        <f>'3'!E91</f>
        <v>3</v>
      </c>
      <c r="F89" s="15">
        <f>'4'!E91</f>
        <v>3</v>
      </c>
      <c r="G89" s="15">
        <f>'5'!E91</f>
        <v>3</v>
      </c>
      <c r="H89" s="15">
        <f>'6'!E91</f>
        <v>3</v>
      </c>
      <c r="I89" s="15">
        <f>'7'!E91</f>
        <v>3</v>
      </c>
      <c r="J89" s="15">
        <f>'8'!E91</f>
        <v>3</v>
      </c>
      <c r="K89" s="15">
        <f>'9'!E91</f>
        <v>3</v>
      </c>
      <c r="L89" s="15">
        <f>'10'!E91</f>
        <v>3</v>
      </c>
      <c r="M89" s="15">
        <f>'11'!E91</f>
        <v>3</v>
      </c>
      <c r="N89" s="15">
        <f>'12'!E91</f>
        <v>3</v>
      </c>
      <c r="O89" s="15">
        <f>'13'!E91</f>
        <v>3</v>
      </c>
      <c r="P89" s="15">
        <f>'14'!E91</f>
        <v>3</v>
      </c>
      <c r="Q89" s="15">
        <f>'15'!E91</f>
        <v>3</v>
      </c>
      <c r="R89" s="15">
        <f>'16'!E91</f>
        <v>3</v>
      </c>
      <c r="S89" s="15">
        <f>'17'!E91</f>
        <v>3</v>
      </c>
      <c r="T89" s="15">
        <f>'18'!E91</f>
        <v>3</v>
      </c>
      <c r="U89" s="15">
        <f>'19'!E91</f>
        <v>3</v>
      </c>
      <c r="V89" s="15">
        <f>'20'!E91</f>
        <v>3</v>
      </c>
      <c r="W89" s="15">
        <f>'21'!E91</f>
        <v>0</v>
      </c>
      <c r="X89" s="15">
        <f>'22'!E91</f>
        <v>0</v>
      </c>
      <c r="Y89" s="15">
        <f>'23'!E91</f>
        <v>0</v>
      </c>
      <c r="Z89" s="15">
        <f>'24'!E91</f>
        <v>0</v>
      </c>
      <c r="AA89" s="15">
        <f>'25'!E91</f>
        <v>0</v>
      </c>
      <c r="AB89" s="16">
        <f t="shared" si="15"/>
        <v>3</v>
      </c>
    </row>
    <row r="90" spans="1:28" ht="20.399999999999999">
      <c r="A90" s="11" t="s">
        <v>115</v>
      </c>
      <c r="B90" s="12" t="str">
        <f>'1'!B92:C92</f>
        <v>Собирает детали простого конструктора в предметы (домик, елочка, самолет)</v>
      </c>
      <c r="C90" s="15">
        <f>'1'!E92</f>
        <v>3</v>
      </c>
      <c r="D90" s="15">
        <f>'2'!E92</f>
        <v>3</v>
      </c>
      <c r="E90" s="15">
        <f>'3'!E92</f>
        <v>3</v>
      </c>
      <c r="F90" s="15">
        <f>'4'!E92</f>
        <v>3</v>
      </c>
      <c r="G90" s="15">
        <f>'5'!E92</f>
        <v>3</v>
      </c>
      <c r="H90" s="15">
        <f>'6'!E92</f>
        <v>3</v>
      </c>
      <c r="I90" s="15">
        <f>'7'!E92</f>
        <v>3</v>
      </c>
      <c r="J90" s="15">
        <f>'8'!E92</f>
        <v>3</v>
      </c>
      <c r="K90" s="15">
        <f>'9'!E92</f>
        <v>3</v>
      </c>
      <c r="L90" s="15">
        <f>'10'!E92</f>
        <v>3</v>
      </c>
      <c r="M90" s="15">
        <f>'11'!E92</f>
        <v>3</v>
      </c>
      <c r="N90" s="15">
        <f>'12'!E92</f>
        <v>3</v>
      </c>
      <c r="O90" s="15">
        <f>'13'!E92</f>
        <v>3</v>
      </c>
      <c r="P90" s="15">
        <f>'14'!E92</f>
        <v>3</v>
      </c>
      <c r="Q90" s="15">
        <f>'15'!E92</f>
        <v>3</v>
      </c>
      <c r="R90" s="15">
        <f>'16'!E92</f>
        <v>3</v>
      </c>
      <c r="S90" s="15">
        <f>'17'!E92</f>
        <v>3</v>
      </c>
      <c r="T90" s="15">
        <f>'18'!E92</f>
        <v>3</v>
      </c>
      <c r="U90" s="15">
        <f>'19'!E92</f>
        <v>3</v>
      </c>
      <c r="V90" s="15">
        <f>'20'!E92</f>
        <v>3</v>
      </c>
      <c r="W90" s="15">
        <f>'21'!E92</f>
        <v>0</v>
      </c>
      <c r="X90" s="15">
        <f>'22'!E92</f>
        <v>0</v>
      </c>
      <c r="Y90" s="15">
        <f>'23'!E92</f>
        <v>0</v>
      </c>
      <c r="Z90" s="15">
        <f>'24'!E92</f>
        <v>0</v>
      </c>
      <c r="AA90" s="15">
        <f>'25'!E92</f>
        <v>0</v>
      </c>
      <c r="AB90" s="16">
        <f t="shared" si="15"/>
        <v>3</v>
      </c>
    </row>
    <row r="91" spans="1:28" ht="20.399999999999999">
      <c r="A91" s="11" t="s">
        <v>116</v>
      </c>
      <c r="B91" s="12" t="str">
        <f>'1'!B93:C93</f>
        <v>Собирает из конструктора объекты различной сложности по образцу</v>
      </c>
      <c r="C91" s="15">
        <f>'1'!E93</f>
        <v>3</v>
      </c>
      <c r="D91" s="15">
        <f>'2'!E93</f>
        <v>3</v>
      </c>
      <c r="E91" s="15">
        <f>'3'!E93</f>
        <v>3</v>
      </c>
      <c r="F91" s="15">
        <f>'4'!E93</f>
        <v>3</v>
      </c>
      <c r="G91" s="15">
        <f>'5'!E93</f>
        <v>3</v>
      </c>
      <c r="H91" s="15">
        <f>'6'!E93</f>
        <v>3</v>
      </c>
      <c r="I91" s="15">
        <f>'7'!E93</f>
        <v>3</v>
      </c>
      <c r="J91" s="15">
        <f>'8'!E93</f>
        <v>3</v>
      </c>
      <c r="K91" s="15">
        <f>'9'!E93</f>
        <v>3</v>
      </c>
      <c r="L91" s="15">
        <f>'10'!E93</f>
        <v>3</v>
      </c>
      <c r="M91" s="15">
        <f>'11'!E93</f>
        <v>3</v>
      </c>
      <c r="N91" s="15">
        <f>'12'!E93</f>
        <v>3</v>
      </c>
      <c r="O91" s="15">
        <f>'13'!E93</f>
        <v>3</v>
      </c>
      <c r="P91" s="15">
        <f>'14'!E93</f>
        <v>3</v>
      </c>
      <c r="Q91" s="15">
        <f>'15'!E93</f>
        <v>3</v>
      </c>
      <c r="R91" s="15">
        <f>'16'!E93</f>
        <v>3</v>
      </c>
      <c r="S91" s="15">
        <f>'17'!E93</f>
        <v>3</v>
      </c>
      <c r="T91" s="15">
        <f>'18'!E93</f>
        <v>3</v>
      </c>
      <c r="U91" s="15">
        <f>'19'!E93</f>
        <v>3</v>
      </c>
      <c r="V91" s="15">
        <f>'20'!E93</f>
        <v>3</v>
      </c>
      <c r="W91" s="15">
        <f>'21'!E93</f>
        <v>0</v>
      </c>
      <c r="X91" s="15">
        <f>'22'!E93</f>
        <v>0</v>
      </c>
      <c r="Y91" s="15">
        <f>'23'!E93</f>
        <v>0</v>
      </c>
      <c r="Z91" s="15">
        <f>'24'!E93</f>
        <v>0</v>
      </c>
      <c r="AA91" s="15">
        <f>'25'!E93</f>
        <v>0</v>
      </c>
      <c r="AB91" s="16">
        <f t="shared" si="15"/>
        <v>3</v>
      </c>
    </row>
    <row r="92" spans="1:28">
      <c r="A92" s="11" t="s">
        <v>117</v>
      </c>
      <c r="B92" s="12" t="str">
        <f>'1'!B94:C94</f>
        <v>Создает собственные схемы и модели</v>
      </c>
      <c r="C92" s="15">
        <f>'1'!E94</f>
        <v>3</v>
      </c>
      <c r="D92" s="15">
        <f>'2'!E94</f>
        <v>3</v>
      </c>
      <c r="E92" s="15">
        <f>'3'!E94</f>
        <v>3</v>
      </c>
      <c r="F92" s="15">
        <f>'4'!E94</f>
        <v>3</v>
      </c>
      <c r="G92" s="15">
        <f>'5'!E94</f>
        <v>3</v>
      </c>
      <c r="H92" s="15">
        <f>'6'!E94</f>
        <v>3</v>
      </c>
      <c r="I92" s="15">
        <f>'7'!E94</f>
        <v>3</v>
      </c>
      <c r="J92" s="15">
        <f>'8'!E94</f>
        <v>3</v>
      </c>
      <c r="K92" s="15">
        <f>'9'!E94</f>
        <v>3</v>
      </c>
      <c r="L92" s="15">
        <f>'10'!E94</f>
        <v>3</v>
      </c>
      <c r="M92" s="15">
        <f>'11'!E94</f>
        <v>3</v>
      </c>
      <c r="N92" s="15">
        <f>'12'!E94</f>
        <v>3</v>
      </c>
      <c r="O92" s="15">
        <f>'13'!E94</f>
        <v>3</v>
      </c>
      <c r="P92" s="15">
        <f>'14'!E94</f>
        <v>3</v>
      </c>
      <c r="Q92" s="15">
        <f>'15'!E94</f>
        <v>3</v>
      </c>
      <c r="R92" s="15">
        <f>'16'!E94</f>
        <v>3</v>
      </c>
      <c r="S92" s="15">
        <f>'17'!E94</f>
        <v>3</v>
      </c>
      <c r="T92" s="15">
        <f>'18'!E94</f>
        <v>3</v>
      </c>
      <c r="U92" s="15">
        <f>'19'!E94</f>
        <v>3</v>
      </c>
      <c r="V92" s="15">
        <f>'20'!E94</f>
        <v>3</v>
      </c>
      <c r="W92" s="15">
        <f>'21'!E94</f>
        <v>0</v>
      </c>
      <c r="X92" s="15">
        <f>'22'!E94</f>
        <v>0</v>
      </c>
      <c r="Y92" s="15">
        <f>'23'!E94</f>
        <v>0</v>
      </c>
      <c r="Z92" s="15">
        <f>'24'!E94</f>
        <v>0</v>
      </c>
      <c r="AA92" s="15">
        <f>'25'!E94</f>
        <v>0</v>
      </c>
      <c r="AB92" s="16">
        <f t="shared" si="15"/>
        <v>3</v>
      </c>
    </row>
    <row r="93" spans="1:28" ht="30.6">
      <c r="A93" s="11" t="s">
        <v>118</v>
      </c>
      <c r="B93" s="12" t="str">
        <f>'1'!B95:C95</f>
        <v>Совместно со взрослым охотно пересказывает потешки, знакомые сказки, играет со звуками, рифмами, словом</v>
      </c>
      <c r="C93" s="15">
        <f>'1'!E95</f>
        <v>3</v>
      </c>
      <c r="D93" s="15">
        <f>'2'!E95</f>
        <v>3</v>
      </c>
      <c r="E93" s="15">
        <f>'3'!E95</f>
        <v>3</v>
      </c>
      <c r="F93" s="15">
        <f>'4'!E95</f>
        <v>3</v>
      </c>
      <c r="G93" s="15">
        <f>'5'!E95</f>
        <v>3</v>
      </c>
      <c r="H93" s="15">
        <f>'6'!E95</f>
        <v>3</v>
      </c>
      <c r="I93" s="15">
        <f>'7'!E95</f>
        <v>3</v>
      </c>
      <c r="J93" s="15">
        <f>'8'!E95</f>
        <v>3</v>
      </c>
      <c r="K93" s="15">
        <f>'9'!E95</f>
        <v>3</v>
      </c>
      <c r="L93" s="15">
        <f>'10'!E95</f>
        <v>3</v>
      </c>
      <c r="M93" s="15">
        <f>'11'!E95</f>
        <v>3</v>
      </c>
      <c r="N93" s="15">
        <f>'12'!E95</f>
        <v>3</v>
      </c>
      <c r="O93" s="15">
        <f>'13'!E95</f>
        <v>3</v>
      </c>
      <c r="P93" s="15">
        <f>'14'!E95</f>
        <v>3</v>
      </c>
      <c r="Q93" s="15">
        <f>'15'!E95</f>
        <v>3</v>
      </c>
      <c r="R93" s="15">
        <f>'16'!E95</f>
        <v>3</v>
      </c>
      <c r="S93" s="15">
        <f>'17'!E95</f>
        <v>3</v>
      </c>
      <c r="T93" s="15">
        <f>'18'!E95</f>
        <v>3</v>
      </c>
      <c r="U93" s="15">
        <f>'19'!E95</f>
        <v>3</v>
      </c>
      <c r="V93" s="15">
        <f>'20'!E95</f>
        <v>3</v>
      </c>
      <c r="W93" s="15">
        <f>'21'!E95</f>
        <v>0</v>
      </c>
      <c r="X93" s="15">
        <f>'22'!E95</f>
        <v>0</v>
      </c>
      <c r="Y93" s="15">
        <f>'23'!E95</f>
        <v>0</v>
      </c>
      <c r="Z93" s="15">
        <f>'24'!E95</f>
        <v>0</v>
      </c>
      <c r="AA93" s="15">
        <f>'25'!E95</f>
        <v>0</v>
      </c>
      <c r="AB93" s="16">
        <f t="shared" si="15"/>
        <v>3</v>
      </c>
    </row>
    <row r="94" spans="1:28">
      <c r="A94" s="11" t="s">
        <v>119</v>
      </c>
      <c r="B94" s="12" t="str">
        <f>'1'!B96:C96</f>
        <v xml:space="preserve">Самостоятельно одевается, раздевается </v>
      </c>
      <c r="C94" s="15">
        <f>'1'!E96</f>
        <v>3</v>
      </c>
      <c r="D94" s="15">
        <f>'2'!E96</f>
        <v>3</v>
      </c>
      <c r="E94" s="15">
        <f>'3'!E96</f>
        <v>3</v>
      </c>
      <c r="F94" s="15">
        <f>'4'!E96</f>
        <v>3</v>
      </c>
      <c r="G94" s="15">
        <f>'5'!E96</f>
        <v>3</v>
      </c>
      <c r="H94" s="15">
        <f>'6'!E96</f>
        <v>3</v>
      </c>
      <c r="I94" s="15">
        <f>'7'!E96</f>
        <v>3</v>
      </c>
      <c r="J94" s="15">
        <f>'8'!E96</f>
        <v>3</v>
      </c>
      <c r="K94" s="15">
        <f>'9'!E96</f>
        <v>3</v>
      </c>
      <c r="L94" s="15">
        <f>'10'!E96</f>
        <v>3</v>
      </c>
      <c r="M94" s="15">
        <f>'11'!E96</f>
        <v>3</v>
      </c>
      <c r="N94" s="15">
        <f>'12'!E96</f>
        <v>3</v>
      </c>
      <c r="O94" s="15">
        <f>'13'!E96</f>
        <v>3</v>
      </c>
      <c r="P94" s="15">
        <f>'14'!E96</f>
        <v>3</v>
      </c>
      <c r="Q94" s="15">
        <f>'15'!E96</f>
        <v>3</v>
      </c>
      <c r="R94" s="15">
        <f>'16'!E96</f>
        <v>3</v>
      </c>
      <c r="S94" s="15">
        <f>'17'!E96</f>
        <v>3</v>
      </c>
      <c r="T94" s="15">
        <f>'18'!E96</f>
        <v>3</v>
      </c>
      <c r="U94" s="15">
        <f>'19'!E96</f>
        <v>3</v>
      </c>
      <c r="V94" s="15">
        <f>'20'!E96</f>
        <v>3</v>
      </c>
      <c r="W94" s="15">
        <f>'21'!E96</f>
        <v>0</v>
      </c>
      <c r="X94" s="15">
        <f>'22'!E96</f>
        <v>0</v>
      </c>
      <c r="Y94" s="15">
        <f>'23'!E96</f>
        <v>0</v>
      </c>
      <c r="Z94" s="15">
        <f>'24'!E96</f>
        <v>0</v>
      </c>
      <c r="AA94" s="15">
        <f>'25'!E96</f>
        <v>0</v>
      </c>
      <c r="AB94" s="16">
        <f t="shared" si="15"/>
        <v>3</v>
      </c>
    </row>
    <row r="95" spans="1:28" ht="30.6">
      <c r="A95" s="11" t="s">
        <v>120</v>
      </c>
      <c r="B95" s="12" t="str">
        <f>'1'!B97:C97</f>
        <v>Самостоятельно выбирает и обосновывает выбор вида, способа и средств продуктивной деятельности</v>
      </c>
      <c r="C95" s="15">
        <f>'1'!E97</f>
        <v>3</v>
      </c>
      <c r="D95" s="15">
        <f>'2'!E97</f>
        <v>3</v>
      </c>
      <c r="E95" s="15">
        <f>'3'!E97</f>
        <v>3</v>
      </c>
      <c r="F95" s="15">
        <f>'4'!E97</f>
        <v>3</v>
      </c>
      <c r="G95" s="15">
        <f>'5'!E97</f>
        <v>3</v>
      </c>
      <c r="H95" s="15">
        <f>'6'!E97</f>
        <v>3</v>
      </c>
      <c r="I95" s="15">
        <f>'7'!E97</f>
        <v>3</v>
      </c>
      <c r="J95" s="15">
        <f>'8'!E97</f>
        <v>3</v>
      </c>
      <c r="K95" s="15">
        <f>'9'!E97</f>
        <v>3</v>
      </c>
      <c r="L95" s="15">
        <f>'10'!E97</f>
        <v>3</v>
      </c>
      <c r="M95" s="15">
        <f>'11'!E97</f>
        <v>3</v>
      </c>
      <c r="N95" s="15">
        <f>'12'!E97</f>
        <v>3</v>
      </c>
      <c r="O95" s="15">
        <f>'13'!E97</f>
        <v>3</v>
      </c>
      <c r="P95" s="15">
        <f>'14'!E97</f>
        <v>3</v>
      </c>
      <c r="Q95" s="15">
        <f>'15'!E97</f>
        <v>3</v>
      </c>
      <c r="R95" s="15">
        <f>'16'!E97</f>
        <v>3</v>
      </c>
      <c r="S95" s="15">
        <f>'17'!E97</f>
        <v>3</v>
      </c>
      <c r="T95" s="15">
        <f>'18'!E97</f>
        <v>3</v>
      </c>
      <c r="U95" s="15">
        <f>'19'!E97</f>
        <v>3</v>
      </c>
      <c r="V95" s="15">
        <f>'20'!E97</f>
        <v>3</v>
      </c>
      <c r="W95" s="15">
        <f>'21'!E97</f>
        <v>0</v>
      </c>
      <c r="X95" s="15">
        <f>'22'!E97</f>
        <v>0</v>
      </c>
      <c r="Y95" s="15">
        <f>'23'!E97</f>
        <v>0</v>
      </c>
      <c r="Z95" s="15">
        <f>'24'!E97</f>
        <v>0</v>
      </c>
      <c r="AA95" s="15">
        <f>'25'!E97</f>
        <v>0</v>
      </c>
      <c r="AB95" s="16">
        <f t="shared" si="15"/>
        <v>3</v>
      </c>
    </row>
    <row r="96" spans="1:28" ht="30.6">
      <c r="A96" s="11" t="s">
        <v>121</v>
      </c>
      <c r="B96" s="12" t="str">
        <f>'1'!B98:C98</f>
        <v>Убирает материалы по окончанию работы (иногда с напоминанием взрослого), определяет значимость порядка</v>
      </c>
      <c r="C96" s="15">
        <f>'1'!E98</f>
        <v>3</v>
      </c>
      <c r="D96" s="15">
        <f>'2'!E98</f>
        <v>3</v>
      </c>
      <c r="E96" s="15">
        <f>'3'!E98</f>
        <v>3</v>
      </c>
      <c r="F96" s="15">
        <f>'4'!E98</f>
        <v>3</v>
      </c>
      <c r="G96" s="15">
        <f>'5'!E98</f>
        <v>3</v>
      </c>
      <c r="H96" s="15">
        <f>'6'!E98</f>
        <v>3</v>
      </c>
      <c r="I96" s="15">
        <f>'7'!E98</f>
        <v>3</v>
      </c>
      <c r="J96" s="15">
        <f>'8'!E98</f>
        <v>3</v>
      </c>
      <c r="K96" s="15">
        <f>'9'!E98</f>
        <v>3</v>
      </c>
      <c r="L96" s="15">
        <f>'10'!E98</f>
        <v>3</v>
      </c>
      <c r="M96" s="15">
        <f>'11'!E98</f>
        <v>3</v>
      </c>
      <c r="N96" s="15">
        <f>'12'!E98</f>
        <v>3</v>
      </c>
      <c r="O96" s="15">
        <f>'13'!E98</f>
        <v>3</v>
      </c>
      <c r="P96" s="15">
        <f>'14'!E98</f>
        <v>3</v>
      </c>
      <c r="Q96" s="15">
        <f>'15'!E98</f>
        <v>3</v>
      </c>
      <c r="R96" s="15">
        <f>'16'!E98</f>
        <v>3</v>
      </c>
      <c r="S96" s="15">
        <f>'17'!E98</f>
        <v>3</v>
      </c>
      <c r="T96" s="15">
        <f>'18'!E98</f>
        <v>3</v>
      </c>
      <c r="U96" s="15">
        <f>'19'!E98</f>
        <v>3</v>
      </c>
      <c r="V96" s="15">
        <f>'20'!E98</f>
        <v>3</v>
      </c>
      <c r="W96" s="15">
        <f>'21'!E98</f>
        <v>0</v>
      </c>
      <c r="X96" s="15">
        <f>'22'!E98</f>
        <v>0</v>
      </c>
      <c r="Y96" s="15">
        <f>'23'!E98</f>
        <v>0</v>
      </c>
      <c r="Z96" s="15">
        <f>'24'!E98</f>
        <v>0</v>
      </c>
      <c r="AA96" s="15">
        <f>'25'!E98</f>
        <v>0</v>
      </c>
      <c r="AB96" s="16">
        <f t="shared" si="15"/>
        <v>3</v>
      </c>
    </row>
    <row r="97" spans="1:28" ht="20.399999999999999">
      <c r="A97" s="11" t="s">
        <v>122</v>
      </c>
      <c r="B97" s="12" t="str">
        <f>'1'!B99:C99</f>
        <v>В сюжетно-ролевой игре берет на себя роль человека понравившейся профессии</v>
      </c>
      <c r="C97" s="15">
        <f>'1'!E99</f>
        <v>3</v>
      </c>
      <c r="D97" s="15">
        <f>'2'!E99</f>
        <v>3</v>
      </c>
      <c r="E97" s="15">
        <f>'3'!E99</f>
        <v>3</v>
      </c>
      <c r="F97" s="15">
        <f>'4'!E99</f>
        <v>3</v>
      </c>
      <c r="G97" s="15">
        <f>'5'!E99</f>
        <v>3</v>
      </c>
      <c r="H97" s="15">
        <f>'6'!E99</f>
        <v>3</v>
      </c>
      <c r="I97" s="15">
        <f>'7'!E99</f>
        <v>3</v>
      </c>
      <c r="J97" s="15">
        <f>'8'!E99</f>
        <v>3</v>
      </c>
      <c r="K97" s="15">
        <f>'9'!E99</f>
        <v>3</v>
      </c>
      <c r="L97" s="15">
        <f>'10'!E99</f>
        <v>3</v>
      </c>
      <c r="M97" s="15">
        <f>'11'!E99</f>
        <v>3</v>
      </c>
      <c r="N97" s="15">
        <f>'12'!E99</f>
        <v>3</v>
      </c>
      <c r="O97" s="15">
        <f>'13'!E99</f>
        <v>3</v>
      </c>
      <c r="P97" s="15">
        <f>'14'!E99</f>
        <v>3</v>
      </c>
      <c r="Q97" s="15">
        <f>'15'!E99</f>
        <v>3</v>
      </c>
      <c r="R97" s="15">
        <f>'16'!E99</f>
        <v>3</v>
      </c>
      <c r="S97" s="15">
        <f>'17'!E99</f>
        <v>3</v>
      </c>
      <c r="T97" s="15">
        <f>'18'!E99</f>
        <v>3</v>
      </c>
      <c r="U97" s="15">
        <f>'19'!E99</f>
        <v>3</v>
      </c>
      <c r="V97" s="15">
        <f>'20'!E99</f>
        <v>3</v>
      </c>
      <c r="W97" s="15">
        <f>'21'!E99</f>
        <v>0</v>
      </c>
      <c r="X97" s="15">
        <f>'22'!E99</f>
        <v>0</v>
      </c>
      <c r="Y97" s="15">
        <f>'23'!E99</f>
        <v>0</v>
      </c>
      <c r="Z97" s="15">
        <f>'24'!E99</f>
        <v>0</v>
      </c>
      <c r="AA97" s="15">
        <f>'25'!E99</f>
        <v>0</v>
      </c>
      <c r="AB97" s="16">
        <f t="shared" si="15"/>
        <v>3</v>
      </c>
    </row>
    <row r="98" spans="1:28" ht="30.6">
      <c r="A98" s="11" t="s">
        <v>123</v>
      </c>
      <c r="B98" s="12" t="str">
        <f>'1'!B100:C100</f>
        <v>Поет, может удерживать более продолжительную музыкальную фразу - до 4 секунд (2 слова)</v>
      </c>
      <c r="C98" s="15">
        <f>'1'!E100</f>
        <v>3</v>
      </c>
      <c r="D98" s="15">
        <f>'2'!E100</f>
        <v>3</v>
      </c>
      <c r="E98" s="15">
        <f>'3'!E100</f>
        <v>3</v>
      </c>
      <c r="F98" s="15">
        <f>'4'!E100</f>
        <v>3</v>
      </c>
      <c r="G98" s="15">
        <f>'5'!E100</f>
        <v>3</v>
      </c>
      <c r="H98" s="15">
        <f>'6'!E100</f>
        <v>3</v>
      </c>
      <c r="I98" s="15">
        <f>'7'!E100</f>
        <v>3</v>
      </c>
      <c r="J98" s="15">
        <f>'8'!E100</f>
        <v>3</v>
      </c>
      <c r="K98" s="15">
        <f>'9'!E100</f>
        <v>3</v>
      </c>
      <c r="L98" s="15">
        <f>'10'!E100</f>
        <v>3</v>
      </c>
      <c r="M98" s="15">
        <f>'11'!E100</f>
        <v>3</v>
      </c>
      <c r="N98" s="15">
        <f>'12'!E100</f>
        <v>3</v>
      </c>
      <c r="O98" s="15">
        <f>'13'!E100</f>
        <v>3</v>
      </c>
      <c r="P98" s="15">
        <f>'14'!E100</f>
        <v>3</v>
      </c>
      <c r="Q98" s="15">
        <f>'15'!E100</f>
        <v>3</v>
      </c>
      <c r="R98" s="15">
        <f>'16'!E100</f>
        <v>3</v>
      </c>
      <c r="S98" s="15">
        <f>'17'!E100</f>
        <v>3</v>
      </c>
      <c r="T98" s="15">
        <f>'18'!E100</f>
        <v>3</v>
      </c>
      <c r="U98" s="15">
        <f>'19'!E100</f>
        <v>3</v>
      </c>
      <c r="V98" s="15">
        <f>'20'!E100</f>
        <v>3</v>
      </c>
      <c r="W98" s="15">
        <f>'21'!E100</f>
        <v>0</v>
      </c>
      <c r="X98" s="15">
        <f>'22'!E100</f>
        <v>0</v>
      </c>
      <c r="Y98" s="15">
        <f>'23'!E100</f>
        <v>0</v>
      </c>
      <c r="Z98" s="15">
        <f>'24'!E100</f>
        <v>0</v>
      </c>
      <c r="AA98" s="15">
        <f>'25'!E100</f>
        <v>0</v>
      </c>
      <c r="AB98" s="16">
        <f t="shared" si="15"/>
        <v>3</v>
      </c>
    </row>
    <row r="99" spans="1:28" ht="20.399999999999999">
      <c r="A99" s="11" t="s">
        <v>124</v>
      </c>
      <c r="B99" s="12" t="str">
        <f>'1'!B101:C101</f>
        <v>Исполняет песни, потешки, соответствующие диапазону голоса (ре-ля первой октавы)</v>
      </c>
      <c r="C99" s="15">
        <f>'1'!E101</f>
        <v>3</v>
      </c>
      <c r="D99" s="15">
        <f>'2'!E101</f>
        <v>3</v>
      </c>
      <c r="E99" s="15">
        <f>'3'!E101</f>
        <v>3</v>
      </c>
      <c r="F99" s="15">
        <f>'4'!E101</f>
        <v>3</v>
      </c>
      <c r="G99" s="15">
        <f>'5'!E101</f>
        <v>3</v>
      </c>
      <c r="H99" s="15">
        <f>'6'!E101</f>
        <v>3</v>
      </c>
      <c r="I99" s="15">
        <f>'7'!E101</f>
        <v>3</v>
      </c>
      <c r="J99" s="15">
        <f>'8'!E101</f>
        <v>3</v>
      </c>
      <c r="K99" s="15">
        <f>'9'!E101</f>
        <v>3</v>
      </c>
      <c r="L99" s="15">
        <f>'10'!E101</f>
        <v>3</v>
      </c>
      <c r="M99" s="15">
        <f>'11'!E101</f>
        <v>3</v>
      </c>
      <c r="N99" s="15">
        <f>'12'!E101</f>
        <v>3</v>
      </c>
      <c r="O99" s="15">
        <f>'13'!E101</f>
        <v>3</v>
      </c>
      <c r="P99" s="15">
        <f>'14'!E101</f>
        <v>3</v>
      </c>
      <c r="Q99" s="15">
        <f>'15'!E101</f>
        <v>3</v>
      </c>
      <c r="R99" s="15">
        <f>'16'!E101</f>
        <v>3</v>
      </c>
      <c r="S99" s="15">
        <f>'17'!E101</f>
        <v>3</v>
      </c>
      <c r="T99" s="15">
        <f>'18'!E101</f>
        <v>3</v>
      </c>
      <c r="U99" s="15">
        <f>'19'!E101</f>
        <v>3</v>
      </c>
      <c r="V99" s="15">
        <f>'20'!E101</f>
        <v>3</v>
      </c>
      <c r="W99" s="15">
        <f>'21'!E101</f>
        <v>0</v>
      </c>
      <c r="X99" s="15">
        <f>'22'!E101</f>
        <v>0</v>
      </c>
      <c r="Y99" s="15">
        <f>'23'!E101</f>
        <v>0</v>
      </c>
      <c r="Z99" s="15">
        <f>'24'!E101</f>
        <v>0</v>
      </c>
      <c r="AA99" s="15">
        <f>'25'!E101</f>
        <v>0</v>
      </c>
      <c r="AB99" s="16">
        <f t="shared" si="15"/>
        <v>3</v>
      </c>
    </row>
    <row r="100" spans="1:28">
      <c r="A100" s="11" t="s">
        <v>125</v>
      </c>
      <c r="B100" s="12" t="str">
        <f>'1'!B102:C102</f>
        <v>Может чисто интонировать</v>
      </c>
      <c r="C100" s="15">
        <f>'1'!E102</f>
        <v>3</v>
      </c>
      <c r="D100" s="15">
        <f>'2'!E102</f>
        <v>3</v>
      </c>
      <c r="E100" s="15">
        <f>'3'!E102</f>
        <v>3</v>
      </c>
      <c r="F100" s="15">
        <f>'4'!E102</f>
        <v>3</v>
      </c>
      <c r="G100" s="15">
        <f>'5'!E102</f>
        <v>3</v>
      </c>
      <c r="H100" s="15">
        <f>'6'!E102</f>
        <v>3</v>
      </c>
      <c r="I100" s="15">
        <f>'7'!E102</f>
        <v>3</v>
      </c>
      <c r="J100" s="15">
        <f>'8'!E102</f>
        <v>3</v>
      </c>
      <c r="K100" s="15">
        <f>'9'!E102</f>
        <v>3</v>
      </c>
      <c r="L100" s="15">
        <f>'10'!E102</f>
        <v>3</v>
      </c>
      <c r="M100" s="15">
        <f>'11'!E102</f>
        <v>3</v>
      </c>
      <c r="N100" s="15">
        <f>'12'!E102</f>
        <v>3</v>
      </c>
      <c r="O100" s="15">
        <f>'13'!E102</f>
        <v>3</v>
      </c>
      <c r="P100" s="15">
        <f>'14'!E102</f>
        <v>3</v>
      </c>
      <c r="Q100" s="15">
        <f>'15'!E102</f>
        <v>3</v>
      </c>
      <c r="R100" s="15">
        <f>'16'!E102</f>
        <v>3</v>
      </c>
      <c r="S100" s="15">
        <f>'17'!E102</f>
        <v>3</v>
      </c>
      <c r="T100" s="15">
        <f>'18'!E102</f>
        <v>3</v>
      </c>
      <c r="U100" s="15">
        <f>'19'!E102</f>
        <v>3</v>
      </c>
      <c r="V100" s="15">
        <f>'20'!E102</f>
        <v>3</v>
      </c>
      <c r="W100" s="15">
        <f>'21'!E102</f>
        <v>0</v>
      </c>
      <c r="X100" s="15">
        <f>'22'!E102</f>
        <v>0</v>
      </c>
      <c r="Y100" s="15">
        <f>'23'!E102</f>
        <v>0</v>
      </c>
      <c r="Z100" s="15">
        <f>'24'!E102</f>
        <v>0</v>
      </c>
      <c r="AA100" s="15">
        <f>'25'!E102</f>
        <v>0</v>
      </c>
      <c r="AB100" s="16">
        <f t="shared" si="15"/>
        <v>3</v>
      </c>
    </row>
    <row r="101" spans="1:28" ht="20.399999999999999">
      <c r="A101" s="11" t="s">
        <v>126</v>
      </c>
      <c r="B101" s="12" t="str">
        <f>'1'!B103:C103</f>
        <v>Пропевает все слова знакомой песни вместе со взрослым</v>
      </c>
      <c r="C101" s="15">
        <f>'1'!E103</f>
        <v>3</v>
      </c>
      <c r="D101" s="15">
        <f>'2'!E103</f>
        <v>3</v>
      </c>
      <c r="E101" s="15">
        <f>'3'!E103</f>
        <v>3</v>
      </c>
      <c r="F101" s="15">
        <f>'4'!E103</f>
        <v>3</v>
      </c>
      <c r="G101" s="15">
        <f>'5'!E103</f>
        <v>3</v>
      </c>
      <c r="H101" s="15">
        <f>'6'!E103</f>
        <v>3</v>
      </c>
      <c r="I101" s="15">
        <f>'7'!E103</f>
        <v>3</v>
      </c>
      <c r="J101" s="15">
        <f>'8'!E103</f>
        <v>3</v>
      </c>
      <c r="K101" s="15">
        <f>'9'!E103</f>
        <v>3</v>
      </c>
      <c r="L101" s="15">
        <f>'10'!E103</f>
        <v>3</v>
      </c>
      <c r="M101" s="15">
        <f>'11'!E103</f>
        <v>3</v>
      </c>
      <c r="N101" s="15">
        <f>'12'!E103</f>
        <v>3</v>
      </c>
      <c r="O101" s="15">
        <f>'13'!E103</f>
        <v>3</v>
      </c>
      <c r="P101" s="15">
        <f>'14'!E103</f>
        <v>3</v>
      </c>
      <c r="Q101" s="15">
        <f>'15'!E103</f>
        <v>3</v>
      </c>
      <c r="R101" s="15">
        <f>'16'!E103</f>
        <v>3</v>
      </c>
      <c r="S101" s="15">
        <f>'17'!E103</f>
        <v>3</v>
      </c>
      <c r="T101" s="15">
        <f>'18'!E103</f>
        <v>3</v>
      </c>
      <c r="U101" s="15">
        <f>'19'!E103</f>
        <v>3</v>
      </c>
      <c r="V101" s="15">
        <f>'20'!E103</f>
        <v>3</v>
      </c>
      <c r="W101" s="15">
        <f>'21'!E103</f>
        <v>0</v>
      </c>
      <c r="X101" s="15">
        <f>'22'!E103</f>
        <v>0</v>
      </c>
      <c r="Y101" s="15">
        <f>'23'!E103</f>
        <v>0</v>
      </c>
      <c r="Z101" s="15">
        <f>'24'!E103</f>
        <v>0</v>
      </c>
      <c r="AA101" s="15">
        <f>'25'!E103</f>
        <v>0</v>
      </c>
      <c r="AB101" s="16">
        <f t="shared" si="15"/>
        <v>3</v>
      </c>
    </row>
    <row r="102" spans="1:28" ht="14.4" customHeight="1">
      <c r="A102" s="36" t="s">
        <v>14</v>
      </c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</row>
    <row r="103" spans="1:28" ht="13.2" customHeight="1">
      <c r="A103" s="35" t="s">
        <v>3</v>
      </c>
      <c r="B103" s="35"/>
      <c r="C103" s="14">
        <f>AVERAGE(C104:C118)</f>
        <v>3</v>
      </c>
      <c r="D103" s="14">
        <f t="shared" ref="D103:AA103" si="16">AVERAGE(D104:D118)</f>
        <v>3</v>
      </c>
      <c r="E103" s="14">
        <f t="shared" si="16"/>
        <v>3</v>
      </c>
      <c r="F103" s="14">
        <f t="shared" si="16"/>
        <v>3</v>
      </c>
      <c r="G103" s="14">
        <f t="shared" si="16"/>
        <v>3</v>
      </c>
      <c r="H103" s="14">
        <f t="shared" si="16"/>
        <v>3</v>
      </c>
      <c r="I103" s="14">
        <f t="shared" si="16"/>
        <v>3</v>
      </c>
      <c r="J103" s="14">
        <f t="shared" si="16"/>
        <v>3</v>
      </c>
      <c r="K103" s="14">
        <f t="shared" si="16"/>
        <v>3</v>
      </c>
      <c r="L103" s="14">
        <f t="shared" si="16"/>
        <v>3</v>
      </c>
      <c r="M103" s="14">
        <f t="shared" si="16"/>
        <v>3</v>
      </c>
      <c r="N103" s="14">
        <f t="shared" si="16"/>
        <v>3</v>
      </c>
      <c r="O103" s="14">
        <f t="shared" si="16"/>
        <v>3</v>
      </c>
      <c r="P103" s="14">
        <f t="shared" si="16"/>
        <v>3</v>
      </c>
      <c r="Q103" s="14">
        <f t="shared" si="16"/>
        <v>3</v>
      </c>
      <c r="R103" s="14">
        <f t="shared" si="16"/>
        <v>3</v>
      </c>
      <c r="S103" s="14">
        <f t="shared" si="16"/>
        <v>3</v>
      </c>
      <c r="T103" s="14">
        <f t="shared" si="16"/>
        <v>3</v>
      </c>
      <c r="U103" s="14">
        <f t="shared" si="16"/>
        <v>3</v>
      </c>
      <c r="V103" s="14">
        <f t="shared" si="16"/>
        <v>3</v>
      </c>
      <c r="W103" s="14">
        <f t="shared" si="16"/>
        <v>3</v>
      </c>
      <c r="X103" s="14">
        <f t="shared" si="16"/>
        <v>2.2000000000000002</v>
      </c>
      <c r="Y103" s="14">
        <f t="shared" si="16"/>
        <v>2.2000000000000002</v>
      </c>
      <c r="Z103" s="14">
        <f t="shared" si="16"/>
        <v>0</v>
      </c>
      <c r="AA103" s="14">
        <f t="shared" si="16"/>
        <v>0</v>
      </c>
      <c r="AB103" s="16">
        <f>AVERAGEIF(C104:AA118,"&gt;0")</f>
        <v>3</v>
      </c>
    </row>
    <row r="104" spans="1:28" ht="30.6">
      <c r="A104" s="11" t="s">
        <v>57</v>
      </c>
      <c r="B104" s="12" t="str">
        <f>'1'!B106:C106</f>
        <v>Определяет последовательность времен года и сезонные изменения (подул холодный ветер, земля заледенела, начался снегопад)</v>
      </c>
      <c r="C104" s="15">
        <f>'1'!E106</f>
        <v>3</v>
      </c>
      <c r="D104" s="15">
        <f>'2'!E106</f>
        <v>3</v>
      </c>
      <c r="E104" s="15">
        <f>'3'!E106</f>
        <v>3</v>
      </c>
      <c r="F104" s="15">
        <f>'4'!E106</f>
        <v>3</v>
      </c>
      <c r="G104" s="15">
        <f>'5'!E106</f>
        <v>3</v>
      </c>
      <c r="H104" s="15">
        <f>'6'!E106</f>
        <v>3</v>
      </c>
      <c r="I104" s="15">
        <f>'7'!E106</f>
        <v>3</v>
      </c>
      <c r="J104" s="15">
        <f>'8'!E106</f>
        <v>3</v>
      </c>
      <c r="K104" s="15">
        <f>'9'!E106</f>
        <v>3</v>
      </c>
      <c r="L104" s="15">
        <f>'10'!E106</f>
        <v>3</v>
      </c>
      <c r="M104" s="15">
        <f>'11'!E106</f>
        <v>3</v>
      </c>
      <c r="N104" s="15">
        <f>'12'!E106</f>
        <v>3</v>
      </c>
      <c r="O104" s="15">
        <f>'13'!E106</f>
        <v>3</v>
      </c>
      <c r="P104" s="15">
        <f>'14'!E106</f>
        <v>3</v>
      </c>
      <c r="Q104" s="15">
        <f>'15'!E106</f>
        <v>3</v>
      </c>
      <c r="R104" s="15">
        <f>'16'!E106</f>
        <v>3</v>
      </c>
      <c r="S104" s="15">
        <f>'17'!E106</f>
        <v>3</v>
      </c>
      <c r="T104" s="15">
        <f>'18'!E106</f>
        <v>3</v>
      </c>
      <c r="U104" s="15">
        <f>'19'!E106</f>
        <v>3</v>
      </c>
      <c r="V104" s="15">
        <f>'20'!E106</f>
        <v>3</v>
      </c>
      <c r="W104" s="15">
        <f>'21'!E106</f>
        <v>3</v>
      </c>
      <c r="X104" s="15">
        <f>'22'!E106</f>
        <v>0</v>
      </c>
      <c r="Y104" s="15">
        <f>'23'!E106</f>
        <v>0</v>
      </c>
      <c r="Z104" s="15">
        <f>'24'!E106</f>
        <v>0</v>
      </c>
      <c r="AA104" s="15">
        <f>'25'!E106</f>
        <v>0</v>
      </c>
      <c r="AB104" s="16">
        <f t="shared" ref="AB104:AB118" si="17">AVERAGEIF(C104:AA104,"&gt;0")</f>
        <v>3</v>
      </c>
    </row>
    <row r="105" spans="1:28" ht="20.399999999999999">
      <c r="A105" s="11" t="s">
        <v>58</v>
      </c>
      <c r="B105" s="12" t="str">
        <f>'1'!B107:C107</f>
        <v>Описывает особенности природы и жизни людей в разные времена года</v>
      </c>
      <c r="C105" s="15">
        <f>'1'!E107</f>
        <v>3</v>
      </c>
      <c r="D105" s="15">
        <f>'2'!E107</f>
        <v>3</v>
      </c>
      <c r="E105" s="15">
        <f>'3'!E107</f>
        <v>3</v>
      </c>
      <c r="F105" s="15">
        <f>'4'!E107</f>
        <v>3</v>
      </c>
      <c r="G105" s="15">
        <f>'5'!E107</f>
        <v>3</v>
      </c>
      <c r="H105" s="15">
        <f>'6'!E107</f>
        <v>3</v>
      </c>
      <c r="I105" s="15">
        <f>'7'!E107</f>
        <v>3</v>
      </c>
      <c r="J105" s="15">
        <f>'8'!E107</f>
        <v>3</v>
      </c>
      <c r="K105" s="15">
        <f>'9'!E107</f>
        <v>3</v>
      </c>
      <c r="L105" s="15">
        <f>'10'!E107</f>
        <v>3</v>
      </c>
      <c r="M105" s="15">
        <f>'11'!E107</f>
        <v>3</v>
      </c>
      <c r="N105" s="15">
        <f>'12'!E107</f>
        <v>3</v>
      </c>
      <c r="O105" s="15">
        <f>'13'!E107</f>
        <v>3</v>
      </c>
      <c r="P105" s="15">
        <f>'14'!E107</f>
        <v>3</v>
      </c>
      <c r="Q105" s="15">
        <f>'15'!E107</f>
        <v>3</v>
      </c>
      <c r="R105" s="15">
        <f>'16'!E107</f>
        <v>3</v>
      </c>
      <c r="S105" s="15">
        <f>'17'!E107</f>
        <v>3</v>
      </c>
      <c r="T105" s="15">
        <f>'18'!E107</f>
        <v>3</v>
      </c>
      <c r="U105" s="15">
        <f>'19'!E107</f>
        <v>3</v>
      </c>
      <c r="V105" s="15">
        <f>'20'!E107</f>
        <v>3</v>
      </c>
      <c r="W105" s="15">
        <f>'21'!E107</f>
        <v>3</v>
      </c>
      <c r="X105" s="15">
        <f>'22'!E107</f>
        <v>0</v>
      </c>
      <c r="Y105" s="15">
        <f>'23'!E107</f>
        <v>0</v>
      </c>
      <c r="Z105" s="15">
        <f>'24'!E107</f>
        <v>0</v>
      </c>
      <c r="AA105" s="15">
        <f>'25'!E107</f>
        <v>0</v>
      </c>
      <c r="AB105" s="16">
        <f t="shared" si="17"/>
        <v>3</v>
      </c>
    </row>
    <row r="106" spans="1:28" ht="20.399999999999999">
      <c r="A106" s="11" t="s">
        <v>59</v>
      </c>
      <c r="B106" s="12" t="str">
        <f>'1'!B108:C108</f>
        <v>Находит и называет некоторых насекомых и птиц</v>
      </c>
      <c r="C106" s="15">
        <f>'1'!E108</f>
        <v>3</v>
      </c>
      <c r="D106" s="15">
        <f>'2'!E108</f>
        <v>3</v>
      </c>
      <c r="E106" s="15">
        <f>'3'!E108</f>
        <v>3</v>
      </c>
      <c r="F106" s="15">
        <f>'4'!E108</f>
        <v>3</v>
      </c>
      <c r="G106" s="15">
        <f>'5'!E108</f>
        <v>3</v>
      </c>
      <c r="H106" s="15">
        <f>'6'!E108</f>
        <v>3</v>
      </c>
      <c r="I106" s="15">
        <f>'7'!E108</f>
        <v>3</v>
      </c>
      <c r="J106" s="15">
        <f>'8'!E108</f>
        <v>3</v>
      </c>
      <c r="K106" s="15">
        <f>'9'!E108</f>
        <v>3</v>
      </c>
      <c r="L106" s="15">
        <f>'10'!E108</f>
        <v>3</v>
      </c>
      <c r="M106" s="15">
        <f>'11'!E108</f>
        <v>3</v>
      </c>
      <c r="N106" s="15">
        <f>'12'!E108</f>
        <v>3</v>
      </c>
      <c r="O106" s="15">
        <f>'13'!E108</f>
        <v>3</v>
      </c>
      <c r="P106" s="15">
        <f>'14'!E108</f>
        <v>3</v>
      </c>
      <c r="Q106" s="15">
        <f>'15'!E108</f>
        <v>3</v>
      </c>
      <c r="R106" s="15">
        <f>'16'!E108</f>
        <v>3</v>
      </c>
      <c r="S106" s="15">
        <f>'17'!E108</f>
        <v>3</v>
      </c>
      <c r="T106" s="15">
        <f>'18'!E108</f>
        <v>3</v>
      </c>
      <c r="U106" s="15">
        <f>'19'!E108</f>
        <v>3</v>
      </c>
      <c r="V106" s="15">
        <f>'20'!E108</f>
        <v>3</v>
      </c>
      <c r="W106" s="15">
        <f>'21'!E108</f>
        <v>3</v>
      </c>
      <c r="X106" s="15">
        <f>'22'!E108</f>
        <v>0</v>
      </c>
      <c r="Y106" s="15">
        <f>'23'!E108</f>
        <v>0</v>
      </c>
      <c r="Z106" s="15">
        <f>'24'!E108</f>
        <v>0</v>
      </c>
      <c r="AA106" s="15">
        <f>'25'!E108</f>
        <v>0</v>
      </c>
      <c r="AB106" s="16">
        <f t="shared" si="17"/>
        <v>3</v>
      </c>
    </row>
    <row r="107" spans="1:28" ht="40.799999999999997">
      <c r="A107" s="11" t="s">
        <v>62</v>
      </c>
      <c r="B107" s="12" t="str">
        <f>'1'!B109:C109</f>
        <v>Знает особенности некоторых природных материалов: вода (прозрачная, льется), камень (твердый, тяжелый), песка(желтый, рассыпается)</v>
      </c>
      <c r="C107" s="15">
        <f>'1'!E109</f>
        <v>3</v>
      </c>
      <c r="D107" s="15">
        <f>'2'!E109</f>
        <v>3</v>
      </c>
      <c r="E107" s="15">
        <f>'3'!E109</f>
        <v>3</v>
      </c>
      <c r="F107" s="15">
        <f>'4'!E109</f>
        <v>3</v>
      </c>
      <c r="G107" s="15">
        <f>'5'!E109</f>
        <v>3</v>
      </c>
      <c r="H107" s="15">
        <f>'6'!E109</f>
        <v>3</v>
      </c>
      <c r="I107" s="15">
        <f>'7'!E109</f>
        <v>3</v>
      </c>
      <c r="J107" s="15">
        <f>'8'!E109</f>
        <v>3</v>
      </c>
      <c r="K107" s="15">
        <f>'9'!E109</f>
        <v>3</v>
      </c>
      <c r="L107" s="15">
        <f>'10'!E109</f>
        <v>3</v>
      </c>
      <c r="M107" s="15">
        <f>'11'!E109</f>
        <v>3</v>
      </c>
      <c r="N107" s="15">
        <f>'12'!E109</f>
        <v>3</v>
      </c>
      <c r="O107" s="15">
        <f>'13'!E109</f>
        <v>3</v>
      </c>
      <c r="P107" s="15">
        <f>'14'!E109</f>
        <v>3</v>
      </c>
      <c r="Q107" s="15">
        <f>'15'!E109</f>
        <v>3</v>
      </c>
      <c r="R107" s="15">
        <f>'16'!E109</f>
        <v>3</v>
      </c>
      <c r="S107" s="15">
        <f>'17'!E109</f>
        <v>3</v>
      </c>
      <c r="T107" s="15">
        <f>'18'!E109</f>
        <v>3</v>
      </c>
      <c r="U107" s="15">
        <f>'19'!E109</f>
        <v>3</v>
      </c>
      <c r="V107" s="15">
        <f>'20'!E109</f>
        <v>3</v>
      </c>
      <c r="W107" s="15">
        <f>'21'!E109</f>
        <v>3</v>
      </c>
      <c r="X107" s="15">
        <f>'22'!E109</f>
        <v>0</v>
      </c>
      <c r="Y107" s="15">
        <f>'23'!E109</f>
        <v>0</v>
      </c>
      <c r="Z107" s="15">
        <f>'24'!E109</f>
        <v>0</v>
      </c>
      <c r="AA107" s="15">
        <f>'25'!E109</f>
        <v>0</v>
      </c>
      <c r="AB107" s="16">
        <f t="shared" si="17"/>
        <v>3</v>
      </c>
    </row>
    <row r="108" spans="1:28">
      <c r="A108" s="11" t="s">
        <v>66</v>
      </c>
      <c r="B108" s="12" t="str">
        <f>'1'!B110:C110</f>
        <v>Знает, различает овощи, фрукты, ягоды</v>
      </c>
      <c r="C108" s="15">
        <f>'1'!E110</f>
        <v>3</v>
      </c>
      <c r="D108" s="15">
        <f>'2'!E110</f>
        <v>3</v>
      </c>
      <c r="E108" s="15">
        <f>'3'!E110</f>
        <v>3</v>
      </c>
      <c r="F108" s="15">
        <f>'4'!E110</f>
        <v>3</v>
      </c>
      <c r="G108" s="15">
        <f>'5'!E110</f>
        <v>3</v>
      </c>
      <c r="H108" s="15">
        <f>'6'!E110</f>
        <v>3</v>
      </c>
      <c r="I108" s="15">
        <f>'7'!E110</f>
        <v>3</v>
      </c>
      <c r="J108" s="15">
        <f>'8'!E110</f>
        <v>3</v>
      </c>
      <c r="K108" s="15">
        <f>'9'!E110</f>
        <v>3</v>
      </c>
      <c r="L108" s="15">
        <f>'10'!E110</f>
        <v>3</v>
      </c>
      <c r="M108" s="15">
        <f>'11'!E110</f>
        <v>3</v>
      </c>
      <c r="N108" s="15">
        <f>'12'!E110</f>
        <v>3</v>
      </c>
      <c r="O108" s="15">
        <f>'13'!E110</f>
        <v>3</v>
      </c>
      <c r="P108" s="15">
        <f>'14'!E110</f>
        <v>3</v>
      </c>
      <c r="Q108" s="15">
        <f>'15'!E110</f>
        <v>3</v>
      </c>
      <c r="R108" s="15">
        <f>'16'!E110</f>
        <v>3</v>
      </c>
      <c r="S108" s="15">
        <f>'17'!E110</f>
        <v>3</v>
      </c>
      <c r="T108" s="15">
        <f>'18'!E110</f>
        <v>3</v>
      </c>
      <c r="U108" s="15">
        <f>'19'!E110</f>
        <v>3</v>
      </c>
      <c r="V108" s="15">
        <f>'20'!E110</f>
        <v>3</v>
      </c>
      <c r="W108" s="15">
        <f>'21'!E110</f>
        <v>3</v>
      </c>
      <c r="X108" s="15">
        <f>'22'!E110</f>
        <v>3</v>
      </c>
      <c r="Y108" s="15">
        <f>'23'!E110</f>
        <v>3</v>
      </c>
      <c r="Z108" s="15">
        <f>'24'!E110</f>
        <v>0</v>
      </c>
      <c r="AA108" s="15">
        <f>'25'!E110</f>
        <v>0</v>
      </c>
      <c r="AB108" s="16">
        <f t="shared" si="17"/>
        <v>3</v>
      </c>
    </row>
    <row r="109" spans="1:28" ht="30.6">
      <c r="A109" s="11" t="s">
        <v>78</v>
      </c>
      <c r="B109" s="12" t="str">
        <f>'1'!B111:C111</f>
        <v>Классифицирует растения (деревья, цветы) и животных (рыбы, птицы, звери, домашние животные)</v>
      </c>
      <c r="C109" s="15">
        <f>'1'!E111</f>
        <v>3</v>
      </c>
      <c r="D109" s="15">
        <f>'2'!E111</f>
        <v>3</v>
      </c>
      <c r="E109" s="15">
        <f>'3'!E111</f>
        <v>3</v>
      </c>
      <c r="F109" s="15">
        <f>'4'!E111</f>
        <v>3</v>
      </c>
      <c r="G109" s="15">
        <f>'5'!E111</f>
        <v>3</v>
      </c>
      <c r="H109" s="15">
        <f>'6'!E111</f>
        <v>3</v>
      </c>
      <c r="I109" s="15">
        <f>'7'!E111</f>
        <v>3</v>
      </c>
      <c r="J109" s="15">
        <f>'8'!E111</f>
        <v>3</v>
      </c>
      <c r="K109" s="15">
        <f>'9'!E111</f>
        <v>3</v>
      </c>
      <c r="L109" s="15">
        <f>'10'!E111</f>
        <v>3</v>
      </c>
      <c r="M109" s="15">
        <f>'11'!E111</f>
        <v>3</v>
      </c>
      <c r="N109" s="15">
        <f>'12'!E111</f>
        <v>3</v>
      </c>
      <c r="O109" s="15">
        <f>'13'!E111</f>
        <v>3</v>
      </c>
      <c r="P109" s="15">
        <f>'14'!E111</f>
        <v>3</v>
      </c>
      <c r="Q109" s="15">
        <f>'15'!E111</f>
        <v>3</v>
      </c>
      <c r="R109" s="15">
        <f>'16'!E111</f>
        <v>3</v>
      </c>
      <c r="S109" s="15">
        <f>'17'!E111</f>
        <v>3</v>
      </c>
      <c r="T109" s="15">
        <f>'18'!E111</f>
        <v>3</v>
      </c>
      <c r="U109" s="15">
        <f>'19'!E111</f>
        <v>3</v>
      </c>
      <c r="V109" s="15">
        <f>'20'!E111</f>
        <v>3</v>
      </c>
      <c r="W109" s="15">
        <f>'21'!E111</f>
        <v>3</v>
      </c>
      <c r="X109" s="15">
        <f>'22'!E111</f>
        <v>3</v>
      </c>
      <c r="Y109" s="15">
        <f>'23'!E111</f>
        <v>3</v>
      </c>
      <c r="Z109" s="15">
        <f>'24'!E111</f>
        <v>0</v>
      </c>
      <c r="AA109" s="15">
        <f>'25'!E111</f>
        <v>0</v>
      </c>
      <c r="AB109" s="16">
        <f t="shared" si="17"/>
        <v>3</v>
      </c>
    </row>
    <row r="110" spans="1:28" ht="30.6">
      <c r="A110" s="11" t="s">
        <v>199</v>
      </c>
      <c r="B110" s="12" t="str">
        <f>'1'!B112:C112</f>
        <v>Может пользоваться простыми инструментами (молотком, отверткой, ножницами)</v>
      </c>
      <c r="C110" s="15">
        <f>'1'!E112</f>
        <v>3</v>
      </c>
      <c r="D110" s="15">
        <f>'2'!E112</f>
        <v>3</v>
      </c>
      <c r="E110" s="15">
        <f>'3'!E112</f>
        <v>3</v>
      </c>
      <c r="F110" s="15">
        <f>'4'!E112</f>
        <v>3</v>
      </c>
      <c r="G110" s="15">
        <f>'5'!E112</f>
        <v>3</v>
      </c>
      <c r="H110" s="15">
        <f>'6'!E112</f>
        <v>3</v>
      </c>
      <c r="I110" s="15">
        <f>'7'!E112</f>
        <v>3</v>
      </c>
      <c r="J110" s="15">
        <f>'8'!E112</f>
        <v>3</v>
      </c>
      <c r="K110" s="15">
        <f>'9'!E112</f>
        <v>3</v>
      </c>
      <c r="L110" s="15">
        <f>'10'!E112</f>
        <v>3</v>
      </c>
      <c r="M110" s="15">
        <f>'11'!E112</f>
        <v>3</v>
      </c>
      <c r="N110" s="15">
        <f>'12'!E112</f>
        <v>3</v>
      </c>
      <c r="O110" s="15">
        <f>'13'!E112</f>
        <v>3</v>
      </c>
      <c r="P110" s="15">
        <f>'14'!E112</f>
        <v>3</v>
      </c>
      <c r="Q110" s="15">
        <f>'15'!E112</f>
        <v>3</v>
      </c>
      <c r="R110" s="15">
        <f>'16'!E112</f>
        <v>3</v>
      </c>
      <c r="S110" s="15">
        <f>'17'!E112</f>
        <v>3</v>
      </c>
      <c r="T110" s="15">
        <f>'18'!E112</f>
        <v>3</v>
      </c>
      <c r="U110" s="15">
        <f>'19'!E112</f>
        <v>3</v>
      </c>
      <c r="V110" s="15">
        <f>'20'!E112</f>
        <v>3</v>
      </c>
      <c r="W110" s="15">
        <f>'21'!E112</f>
        <v>3</v>
      </c>
      <c r="X110" s="15">
        <f>'22'!E112</f>
        <v>3</v>
      </c>
      <c r="Y110" s="15">
        <f>'23'!E112</f>
        <v>3</v>
      </c>
      <c r="Z110" s="15">
        <f>'24'!E112</f>
        <v>0</v>
      </c>
      <c r="AA110" s="15">
        <f>'25'!E112</f>
        <v>0</v>
      </c>
      <c r="AB110" s="16">
        <f t="shared" si="17"/>
        <v>3</v>
      </c>
    </row>
    <row r="111" spans="1:28">
      <c r="A111" s="11" t="s">
        <v>163</v>
      </c>
      <c r="B111" s="12" t="str">
        <f>'1'!B113:C113</f>
        <v>Знает названия основных средств транспорта</v>
      </c>
      <c r="C111" s="15">
        <f>'1'!E113</f>
        <v>3</v>
      </c>
      <c r="D111" s="15">
        <f>'2'!E113</f>
        <v>3</v>
      </c>
      <c r="E111" s="15">
        <f>'3'!E113</f>
        <v>3</v>
      </c>
      <c r="F111" s="15">
        <f>'4'!E113</f>
        <v>3</v>
      </c>
      <c r="G111" s="15">
        <f>'5'!E113</f>
        <v>3</v>
      </c>
      <c r="H111" s="15">
        <f>'6'!E113</f>
        <v>3</v>
      </c>
      <c r="I111" s="15">
        <f>'7'!E113</f>
        <v>3</v>
      </c>
      <c r="J111" s="15">
        <f>'8'!E113</f>
        <v>3</v>
      </c>
      <c r="K111" s="15">
        <f>'9'!E113</f>
        <v>3</v>
      </c>
      <c r="L111" s="15">
        <f>'10'!E113</f>
        <v>3</v>
      </c>
      <c r="M111" s="15">
        <f>'11'!E113</f>
        <v>3</v>
      </c>
      <c r="N111" s="15">
        <f>'12'!E113</f>
        <v>3</v>
      </c>
      <c r="O111" s="15">
        <f>'13'!E113</f>
        <v>3</v>
      </c>
      <c r="P111" s="15">
        <f>'14'!E113</f>
        <v>3</v>
      </c>
      <c r="Q111" s="15">
        <f>'15'!E113</f>
        <v>3</v>
      </c>
      <c r="R111" s="15">
        <f>'16'!E113</f>
        <v>3</v>
      </c>
      <c r="S111" s="15">
        <f>'17'!E113</f>
        <v>3</v>
      </c>
      <c r="T111" s="15">
        <f>'18'!E113</f>
        <v>3</v>
      </c>
      <c r="U111" s="15">
        <f>'19'!E113</f>
        <v>3</v>
      </c>
      <c r="V111" s="15">
        <f>'20'!E113</f>
        <v>3</v>
      </c>
      <c r="W111" s="15">
        <f>'21'!E113</f>
        <v>3</v>
      </c>
      <c r="X111" s="15">
        <f>'22'!E113</f>
        <v>3</v>
      </c>
      <c r="Y111" s="15">
        <f>'23'!E113</f>
        <v>3</v>
      </c>
      <c r="Z111" s="15">
        <f>'24'!E113</f>
        <v>0</v>
      </c>
      <c r="AA111" s="15">
        <f>'25'!E113</f>
        <v>0</v>
      </c>
      <c r="AB111" s="16">
        <f t="shared" si="17"/>
        <v>3</v>
      </c>
    </row>
    <row r="112" spans="1:28" ht="30.6">
      <c r="A112" s="11" t="s">
        <v>164</v>
      </c>
      <c r="B112" s="12" t="str">
        <f>'1'!B114:C114</f>
        <v>Знает назначение некоторых технических средств (связи, бытовой, строительной, сельскохозяйственной техники)</v>
      </c>
      <c r="C112" s="15">
        <f>'1'!E114</f>
        <v>3</v>
      </c>
      <c r="D112" s="15">
        <f>'2'!E114</f>
        <v>3</v>
      </c>
      <c r="E112" s="15">
        <f>'3'!E114</f>
        <v>3</v>
      </c>
      <c r="F112" s="15">
        <f>'4'!E114</f>
        <v>3</v>
      </c>
      <c r="G112" s="15">
        <f>'5'!E114</f>
        <v>3</v>
      </c>
      <c r="H112" s="15">
        <f>'6'!E114</f>
        <v>3</v>
      </c>
      <c r="I112" s="15">
        <f>'7'!E114</f>
        <v>3</v>
      </c>
      <c r="J112" s="15">
        <f>'8'!E114</f>
        <v>3</v>
      </c>
      <c r="K112" s="15">
        <f>'9'!E114</f>
        <v>3</v>
      </c>
      <c r="L112" s="15">
        <f>'10'!E114</f>
        <v>3</v>
      </c>
      <c r="M112" s="15">
        <f>'11'!E114</f>
        <v>3</v>
      </c>
      <c r="N112" s="15">
        <f>'12'!E114</f>
        <v>3</v>
      </c>
      <c r="O112" s="15">
        <f>'13'!E114</f>
        <v>3</v>
      </c>
      <c r="P112" s="15">
        <f>'14'!E114</f>
        <v>3</v>
      </c>
      <c r="Q112" s="15">
        <f>'15'!E114</f>
        <v>3</v>
      </c>
      <c r="R112" s="15">
        <f>'16'!E114</f>
        <v>3</v>
      </c>
      <c r="S112" s="15">
        <f>'17'!E114</f>
        <v>3</v>
      </c>
      <c r="T112" s="15">
        <f>'18'!E114</f>
        <v>3</v>
      </c>
      <c r="U112" s="15">
        <f>'19'!E114</f>
        <v>3</v>
      </c>
      <c r="V112" s="15">
        <f>'20'!E114</f>
        <v>3</v>
      </c>
      <c r="W112" s="15">
        <f>'21'!E114</f>
        <v>3</v>
      </c>
      <c r="X112" s="15">
        <f>'22'!E114</f>
        <v>3</v>
      </c>
      <c r="Y112" s="15">
        <f>'23'!E114</f>
        <v>3</v>
      </c>
      <c r="Z112" s="15">
        <f>'24'!E114</f>
        <v>0</v>
      </c>
      <c r="AA112" s="15">
        <f>'25'!E114</f>
        <v>0</v>
      </c>
      <c r="AB112" s="16">
        <f t="shared" si="17"/>
        <v>3</v>
      </c>
    </row>
    <row r="113" spans="1:28" ht="20.399999999999999">
      <c r="A113" s="11" t="s">
        <v>165</v>
      </c>
      <c r="B113" s="12" t="str">
        <f>'1'!B115:C115</f>
        <v xml:space="preserve">Выделяет гласные и согласные, твердые и мягкие согласные звуки, звонкие и глухие </v>
      </c>
      <c r="C113" s="15">
        <f>'1'!E115</f>
        <v>3</v>
      </c>
      <c r="D113" s="15">
        <f>'2'!E115</f>
        <v>3</v>
      </c>
      <c r="E113" s="15">
        <f>'3'!E115</f>
        <v>3</v>
      </c>
      <c r="F113" s="15">
        <f>'4'!E115</f>
        <v>3</v>
      </c>
      <c r="G113" s="15">
        <f>'5'!E115</f>
        <v>3</v>
      </c>
      <c r="H113" s="15">
        <f>'6'!E115</f>
        <v>3</v>
      </c>
      <c r="I113" s="15">
        <f>'7'!E115</f>
        <v>3</v>
      </c>
      <c r="J113" s="15">
        <f>'8'!E115</f>
        <v>3</v>
      </c>
      <c r="K113" s="15">
        <f>'9'!E115</f>
        <v>3</v>
      </c>
      <c r="L113" s="15">
        <f>'10'!E115</f>
        <v>3</v>
      </c>
      <c r="M113" s="15">
        <f>'11'!E115</f>
        <v>3</v>
      </c>
      <c r="N113" s="15">
        <f>'12'!E115</f>
        <v>3</v>
      </c>
      <c r="O113" s="15">
        <f>'13'!E115</f>
        <v>3</v>
      </c>
      <c r="P113" s="15">
        <f>'14'!E115</f>
        <v>3</v>
      </c>
      <c r="Q113" s="15">
        <f>'15'!E115</f>
        <v>3</v>
      </c>
      <c r="R113" s="15">
        <f>'16'!E115</f>
        <v>3</v>
      </c>
      <c r="S113" s="15">
        <f>'17'!E115</f>
        <v>3</v>
      </c>
      <c r="T113" s="15">
        <f>'18'!E115</f>
        <v>3</v>
      </c>
      <c r="U113" s="15">
        <f>'19'!E115</f>
        <v>3</v>
      </c>
      <c r="V113" s="15">
        <f>'20'!E115</f>
        <v>3</v>
      </c>
      <c r="W113" s="15">
        <f>'21'!E115</f>
        <v>3</v>
      </c>
      <c r="X113" s="15">
        <f>'22'!E115</f>
        <v>3</v>
      </c>
      <c r="Y113" s="15">
        <f>'23'!E115</f>
        <v>3</v>
      </c>
      <c r="Z113" s="15">
        <f>'24'!E115</f>
        <v>0</v>
      </c>
      <c r="AA113" s="15">
        <f>'25'!E115</f>
        <v>0</v>
      </c>
      <c r="AB113" s="16">
        <f t="shared" si="17"/>
        <v>3</v>
      </c>
    </row>
    <row r="114" spans="1:28" ht="30.6">
      <c r="A114" s="11" t="s">
        <v>166</v>
      </c>
      <c r="B114" s="12" t="str">
        <f>'1'!B116:C116</f>
        <v>В совместной игре со взрослым различает звуки, буквы, слоги, узнает и называет гласные и некоторые согласные звук</v>
      </c>
      <c r="C114" s="15">
        <f>'1'!E116</f>
        <v>3</v>
      </c>
      <c r="D114" s="15">
        <f>'2'!E116</f>
        <v>3</v>
      </c>
      <c r="E114" s="15">
        <f>'3'!E116</f>
        <v>3</v>
      </c>
      <c r="F114" s="15">
        <f>'4'!E116</f>
        <v>3</v>
      </c>
      <c r="G114" s="15">
        <f>'5'!E116</f>
        <v>3</v>
      </c>
      <c r="H114" s="15">
        <f>'6'!E116</f>
        <v>3</v>
      </c>
      <c r="I114" s="15">
        <f>'7'!E116</f>
        <v>3</v>
      </c>
      <c r="J114" s="15">
        <f>'8'!E116</f>
        <v>3</v>
      </c>
      <c r="K114" s="15">
        <f>'9'!E116</f>
        <v>3</v>
      </c>
      <c r="L114" s="15">
        <f>'10'!E116</f>
        <v>3</v>
      </c>
      <c r="M114" s="15">
        <f>'11'!E116</f>
        <v>3</v>
      </c>
      <c r="N114" s="15">
        <f>'12'!E116</f>
        <v>3</v>
      </c>
      <c r="O114" s="15">
        <f>'13'!E116</f>
        <v>3</v>
      </c>
      <c r="P114" s="15">
        <f>'14'!E116</f>
        <v>3</v>
      </c>
      <c r="Q114" s="15">
        <f>'15'!E116</f>
        <v>3</v>
      </c>
      <c r="R114" s="15">
        <f>'16'!E116</f>
        <v>3</v>
      </c>
      <c r="S114" s="15">
        <f>'17'!E116</f>
        <v>3</v>
      </c>
      <c r="T114" s="15">
        <f>'18'!E116</f>
        <v>3</v>
      </c>
      <c r="U114" s="15">
        <f>'19'!E116</f>
        <v>3</v>
      </c>
      <c r="V114" s="15">
        <f>'20'!E116</f>
        <v>3</v>
      </c>
      <c r="W114" s="15">
        <f>'21'!E116</f>
        <v>3</v>
      </c>
      <c r="X114" s="15">
        <f>'22'!E116</f>
        <v>3</v>
      </c>
      <c r="Y114" s="15">
        <f>'23'!E116</f>
        <v>3</v>
      </c>
      <c r="Z114" s="15">
        <f>'24'!E116</f>
        <v>0</v>
      </c>
      <c r="AA114" s="15">
        <f>'25'!E116</f>
        <v>0</v>
      </c>
      <c r="AB114" s="16">
        <f t="shared" si="17"/>
        <v>3</v>
      </c>
    </row>
    <row r="115" spans="1:28">
      <c r="A115" s="11" t="s">
        <v>167</v>
      </c>
      <c r="B115" s="12" t="str">
        <f>'1'!B117:C117</f>
        <v>Согласовывает слова в предложениях</v>
      </c>
      <c r="C115" s="15">
        <f>'1'!E117</f>
        <v>3</v>
      </c>
      <c r="D115" s="15">
        <f>'2'!E117</f>
        <v>3</v>
      </c>
      <c r="E115" s="15">
        <f>'3'!E117</f>
        <v>3</v>
      </c>
      <c r="F115" s="15">
        <f>'4'!E117</f>
        <v>3</v>
      </c>
      <c r="G115" s="15">
        <f>'5'!E117</f>
        <v>3</v>
      </c>
      <c r="H115" s="15">
        <f>'6'!E117</f>
        <v>3</v>
      </c>
      <c r="I115" s="15">
        <f>'7'!E117</f>
        <v>3</v>
      </c>
      <c r="J115" s="15">
        <f>'8'!E117</f>
        <v>3</v>
      </c>
      <c r="K115" s="15">
        <f>'9'!E117</f>
        <v>3</v>
      </c>
      <c r="L115" s="15">
        <f>'10'!E117</f>
        <v>3</v>
      </c>
      <c r="M115" s="15">
        <f>'11'!E117</f>
        <v>3</v>
      </c>
      <c r="N115" s="15">
        <f>'12'!E117</f>
        <v>3</v>
      </c>
      <c r="O115" s="15">
        <f>'13'!E117</f>
        <v>3</v>
      </c>
      <c r="P115" s="15">
        <f>'14'!E117</f>
        <v>3</v>
      </c>
      <c r="Q115" s="15">
        <f>'15'!E117</f>
        <v>3</v>
      </c>
      <c r="R115" s="15">
        <f>'16'!E117</f>
        <v>3</v>
      </c>
      <c r="S115" s="15">
        <f>'17'!E117</f>
        <v>3</v>
      </c>
      <c r="T115" s="15">
        <f>'18'!E117</f>
        <v>3</v>
      </c>
      <c r="U115" s="15">
        <f>'19'!E117</f>
        <v>3</v>
      </c>
      <c r="V115" s="15">
        <f>'20'!E117</f>
        <v>3</v>
      </c>
      <c r="W115" s="15">
        <f>'21'!E117</f>
        <v>3</v>
      </c>
      <c r="X115" s="15">
        <f>'22'!E117</f>
        <v>3</v>
      </c>
      <c r="Y115" s="15">
        <f>'23'!E117</f>
        <v>3</v>
      </c>
      <c r="Z115" s="15">
        <f>'24'!E117</f>
        <v>0</v>
      </c>
      <c r="AA115" s="15">
        <f>'25'!E117</f>
        <v>0</v>
      </c>
      <c r="AB115" s="16">
        <f t="shared" si="17"/>
        <v>3</v>
      </c>
    </row>
    <row r="116" spans="1:28" ht="30.6">
      <c r="A116" s="11" t="s">
        <v>168</v>
      </c>
      <c r="B116" s="12" t="str">
        <f>'1'!B118:C118</f>
        <v>Рассказывает о поведении, замыслах, переживаниях (своих, чужих), объясняет причины</v>
      </c>
      <c r="C116" s="15">
        <f>'1'!E118</f>
        <v>3</v>
      </c>
      <c r="D116" s="15">
        <f>'2'!E118</f>
        <v>3</v>
      </c>
      <c r="E116" s="15">
        <f>'3'!E118</f>
        <v>3</v>
      </c>
      <c r="F116" s="15">
        <f>'4'!E118</f>
        <v>3</v>
      </c>
      <c r="G116" s="15">
        <f>'5'!E118</f>
        <v>3</v>
      </c>
      <c r="H116" s="15">
        <f>'6'!E118</f>
        <v>3</v>
      </c>
      <c r="I116" s="15">
        <f>'7'!E118</f>
        <v>3</v>
      </c>
      <c r="J116" s="15">
        <f>'8'!E118</f>
        <v>3</v>
      </c>
      <c r="K116" s="15">
        <f>'9'!E118</f>
        <v>3</v>
      </c>
      <c r="L116" s="15">
        <f>'10'!E118</f>
        <v>3</v>
      </c>
      <c r="M116" s="15">
        <f>'11'!E118</f>
        <v>3</v>
      </c>
      <c r="N116" s="15">
        <f>'12'!E118</f>
        <v>3</v>
      </c>
      <c r="O116" s="15">
        <f>'13'!E118</f>
        <v>3</v>
      </c>
      <c r="P116" s="15">
        <f>'14'!E118</f>
        <v>3</v>
      </c>
      <c r="Q116" s="15">
        <f>'15'!E118</f>
        <v>3</v>
      </c>
      <c r="R116" s="15">
        <f>'16'!E118</f>
        <v>3</v>
      </c>
      <c r="S116" s="15">
        <f>'17'!E118</f>
        <v>3</v>
      </c>
      <c r="T116" s="15">
        <f>'18'!E118</f>
        <v>3</v>
      </c>
      <c r="U116" s="15">
        <f>'19'!E118</f>
        <v>3</v>
      </c>
      <c r="V116" s="15">
        <f>'20'!E118</f>
        <v>3</v>
      </c>
      <c r="W116" s="15">
        <f>'21'!E118</f>
        <v>3</v>
      </c>
      <c r="X116" s="15">
        <f>'22'!E118</f>
        <v>3</v>
      </c>
      <c r="Y116" s="15">
        <f>'23'!E118</f>
        <v>3</v>
      </c>
      <c r="Z116" s="15">
        <f>'24'!E118</f>
        <v>0</v>
      </c>
      <c r="AA116" s="15">
        <f>'25'!E118</f>
        <v>0</v>
      </c>
      <c r="AB116" s="16">
        <f t="shared" si="17"/>
        <v>3</v>
      </c>
    </row>
    <row r="117" spans="1:28" ht="20.399999999999999">
      <c r="A117" s="11" t="s">
        <v>169</v>
      </c>
      <c r="B117" s="12" t="str">
        <f>'1'!B119:C119</f>
        <v>Дает общую характеристику часто встречающихся профессий</v>
      </c>
      <c r="C117" s="15">
        <f>'1'!E119</f>
        <v>3</v>
      </c>
      <c r="D117" s="15">
        <f>'2'!E119</f>
        <v>3</v>
      </c>
      <c r="E117" s="15">
        <f>'3'!E119</f>
        <v>3</v>
      </c>
      <c r="F117" s="15">
        <f>'4'!E119</f>
        <v>3</v>
      </c>
      <c r="G117" s="15">
        <f>'5'!E119</f>
        <v>3</v>
      </c>
      <c r="H117" s="15">
        <f>'6'!E119</f>
        <v>3</v>
      </c>
      <c r="I117" s="15">
        <f>'7'!E119</f>
        <v>3</v>
      </c>
      <c r="J117" s="15">
        <f>'8'!E119</f>
        <v>3</v>
      </c>
      <c r="K117" s="15">
        <f>'9'!E119</f>
        <v>3</v>
      </c>
      <c r="L117" s="15">
        <f>'10'!E119</f>
        <v>3</v>
      </c>
      <c r="M117" s="15">
        <f>'11'!E119</f>
        <v>3</v>
      </c>
      <c r="N117" s="15">
        <f>'12'!E119</f>
        <v>3</v>
      </c>
      <c r="O117" s="15">
        <f>'13'!E119</f>
        <v>3</v>
      </c>
      <c r="P117" s="15">
        <f>'14'!E119</f>
        <v>3</v>
      </c>
      <c r="Q117" s="15">
        <f>'15'!E119</f>
        <v>3</v>
      </c>
      <c r="R117" s="15">
        <f>'16'!E119</f>
        <v>3</v>
      </c>
      <c r="S117" s="15">
        <f>'17'!E119</f>
        <v>3</v>
      </c>
      <c r="T117" s="15">
        <f>'18'!E119</f>
        <v>3</v>
      </c>
      <c r="U117" s="15">
        <f>'19'!E119</f>
        <v>3</v>
      </c>
      <c r="V117" s="15">
        <f>'20'!E119</f>
        <v>3</v>
      </c>
      <c r="W117" s="15">
        <f>'21'!E119</f>
        <v>3</v>
      </c>
      <c r="X117" s="15">
        <f>'22'!E119</f>
        <v>3</v>
      </c>
      <c r="Y117" s="15">
        <f>'23'!E119</f>
        <v>3</v>
      </c>
      <c r="Z117" s="15">
        <f>'24'!E119</f>
        <v>0</v>
      </c>
      <c r="AA117" s="15">
        <f>'25'!E119</f>
        <v>0</v>
      </c>
      <c r="AB117" s="16">
        <f t="shared" si="17"/>
        <v>3</v>
      </c>
    </row>
    <row r="118" spans="1:28" ht="46.2" customHeight="1">
      <c r="A118" s="11" t="s">
        <v>170</v>
      </c>
      <c r="B118" s="12" t="str">
        <f>'1'!B120:C120</f>
        <v>Знает некоторые способы изготовления предметов из бумаги, пластилина, конструктора по образцу, по схеме, по незавершенному продукту, по условию</v>
      </c>
      <c r="C118" s="15">
        <f>'1'!E120</f>
        <v>3</v>
      </c>
      <c r="D118" s="15">
        <f>'2'!E120</f>
        <v>3</v>
      </c>
      <c r="E118" s="15">
        <f>'3'!E120</f>
        <v>3</v>
      </c>
      <c r="F118" s="15">
        <f>'4'!E120</f>
        <v>3</v>
      </c>
      <c r="G118" s="15">
        <f>'5'!E120</f>
        <v>3</v>
      </c>
      <c r="H118" s="15">
        <f>'6'!E120</f>
        <v>3</v>
      </c>
      <c r="I118" s="15">
        <f>'7'!E120</f>
        <v>3</v>
      </c>
      <c r="J118" s="15">
        <f>'8'!E120</f>
        <v>3</v>
      </c>
      <c r="K118" s="15">
        <f>'9'!E120</f>
        <v>3</v>
      </c>
      <c r="L118" s="15">
        <f>'10'!E120</f>
        <v>3</v>
      </c>
      <c r="M118" s="15">
        <f>'11'!E120</f>
        <v>3</v>
      </c>
      <c r="N118" s="15">
        <f>'12'!E120</f>
        <v>3</v>
      </c>
      <c r="O118" s="15">
        <f>'13'!E120</f>
        <v>3</v>
      </c>
      <c r="P118" s="15">
        <f>'14'!E120</f>
        <v>3</v>
      </c>
      <c r="Q118" s="15">
        <f>'15'!E120</f>
        <v>3</v>
      </c>
      <c r="R118" s="15">
        <f>'16'!E120</f>
        <v>3</v>
      </c>
      <c r="S118" s="15">
        <f>'17'!E120</f>
        <v>3</v>
      </c>
      <c r="T118" s="15">
        <f>'18'!E120</f>
        <v>3</v>
      </c>
      <c r="U118" s="15">
        <f>'19'!E120</f>
        <v>3</v>
      </c>
      <c r="V118" s="15">
        <f>'20'!E120</f>
        <v>3</v>
      </c>
      <c r="W118" s="15">
        <f>'21'!E120</f>
        <v>3</v>
      </c>
      <c r="X118" s="15">
        <f>'22'!E120</f>
        <v>3</v>
      </c>
      <c r="Y118" s="15">
        <f>'23'!E120</f>
        <v>3</v>
      </c>
      <c r="Z118" s="15">
        <f>'24'!E120</f>
        <v>0</v>
      </c>
      <c r="AA118" s="15">
        <f>'25'!E120</f>
        <v>0</v>
      </c>
      <c r="AB118" s="16">
        <f t="shared" si="17"/>
        <v>3</v>
      </c>
    </row>
    <row r="119" spans="1:28" s="19" customFormat="1" ht="13.2" customHeight="1">
      <c r="A119" s="58" t="s">
        <v>35</v>
      </c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</row>
    <row r="120" spans="1:28" s="19" customFormat="1" ht="13.2" customHeight="1">
      <c r="A120" s="60" t="s">
        <v>1</v>
      </c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</row>
    <row r="121" spans="1:28" s="19" customFormat="1" ht="13.2" customHeight="1">
      <c r="A121" s="35" t="s">
        <v>3</v>
      </c>
      <c r="B121" s="35"/>
      <c r="C121" s="14">
        <f>AVERAGE(C122:C130)</f>
        <v>2.8888888888888888</v>
      </c>
      <c r="D121" s="14">
        <f t="shared" ref="D121:AA121" si="18">AVERAGE(D122:D130)</f>
        <v>2.8888888888888888</v>
      </c>
      <c r="E121" s="14">
        <f t="shared" si="18"/>
        <v>2.8888888888888888</v>
      </c>
      <c r="F121" s="14">
        <f t="shared" si="18"/>
        <v>2.8888888888888888</v>
      </c>
      <c r="G121" s="14">
        <f t="shared" si="18"/>
        <v>2.8888888888888888</v>
      </c>
      <c r="H121" s="14">
        <f t="shared" si="18"/>
        <v>2.8888888888888888</v>
      </c>
      <c r="I121" s="14">
        <f t="shared" si="18"/>
        <v>2.8888888888888888</v>
      </c>
      <c r="J121" s="14">
        <f t="shared" si="18"/>
        <v>2.8888888888888888</v>
      </c>
      <c r="K121" s="14">
        <f t="shared" si="18"/>
        <v>2.8888888888888888</v>
      </c>
      <c r="L121" s="14">
        <f t="shared" si="18"/>
        <v>2.8888888888888888</v>
      </c>
      <c r="M121" s="14">
        <f t="shared" si="18"/>
        <v>2.8888888888888888</v>
      </c>
      <c r="N121" s="14">
        <f t="shared" si="18"/>
        <v>2.8888888888888888</v>
      </c>
      <c r="O121" s="14">
        <f t="shared" si="18"/>
        <v>2.8888888888888888</v>
      </c>
      <c r="P121" s="14">
        <f t="shared" si="18"/>
        <v>2.8888888888888888</v>
      </c>
      <c r="Q121" s="14">
        <f t="shared" si="18"/>
        <v>2.8888888888888888</v>
      </c>
      <c r="R121" s="14">
        <f t="shared" si="18"/>
        <v>2.8888888888888888</v>
      </c>
      <c r="S121" s="14">
        <f t="shared" si="18"/>
        <v>2.8888888888888888</v>
      </c>
      <c r="T121" s="14">
        <f t="shared" si="18"/>
        <v>2.8888888888888888</v>
      </c>
      <c r="U121" s="14">
        <f t="shared" si="18"/>
        <v>2.8888888888888888</v>
      </c>
      <c r="V121" s="14">
        <f t="shared" si="18"/>
        <v>2.8888888888888888</v>
      </c>
      <c r="W121" s="14">
        <f t="shared" si="18"/>
        <v>0</v>
      </c>
      <c r="X121" s="14">
        <f t="shared" si="18"/>
        <v>2.8888888888888888</v>
      </c>
      <c r="Y121" s="14">
        <f t="shared" si="18"/>
        <v>2.8888888888888888</v>
      </c>
      <c r="Z121" s="14">
        <f t="shared" si="18"/>
        <v>0</v>
      </c>
      <c r="AA121" s="14">
        <f t="shared" si="18"/>
        <v>0</v>
      </c>
      <c r="AB121" s="16">
        <f>AVERAGEIF(C122:AA130,"&gt;0")</f>
        <v>2.8888888888888888</v>
      </c>
    </row>
    <row r="122" spans="1:28">
      <c r="A122" s="11" t="s">
        <v>47</v>
      </c>
      <c r="B122" s="12" t="str">
        <f>'1'!B124:C124</f>
        <v>Активно включается в игру с другими детьми</v>
      </c>
      <c r="C122" s="15">
        <f>'1'!E124</f>
        <v>2</v>
      </c>
      <c r="D122" s="15">
        <f>'2'!E124</f>
        <v>2</v>
      </c>
      <c r="E122" s="15">
        <f>'3'!E124</f>
        <v>2</v>
      </c>
      <c r="F122" s="15">
        <f>'4'!E124</f>
        <v>2</v>
      </c>
      <c r="G122" s="15">
        <f>'5'!E124</f>
        <v>2</v>
      </c>
      <c r="H122" s="15">
        <f>'6'!E124</f>
        <v>2</v>
      </c>
      <c r="I122" s="15">
        <f>'7'!E124</f>
        <v>2</v>
      </c>
      <c r="J122" s="15">
        <f>'8'!E124</f>
        <v>2</v>
      </c>
      <c r="K122" s="15">
        <f>'9'!E124</f>
        <v>2</v>
      </c>
      <c r="L122" s="15">
        <f>'10'!E124</f>
        <v>2</v>
      </c>
      <c r="M122" s="15">
        <f>'11'!E124</f>
        <v>2</v>
      </c>
      <c r="N122" s="15">
        <f>'12'!E124</f>
        <v>2</v>
      </c>
      <c r="O122" s="15">
        <f>'13'!E124</f>
        <v>2</v>
      </c>
      <c r="P122" s="15">
        <f>'14'!E124</f>
        <v>2</v>
      </c>
      <c r="Q122" s="15">
        <f>'15'!E124</f>
        <v>2</v>
      </c>
      <c r="R122" s="15">
        <f>'16'!E124</f>
        <v>2</v>
      </c>
      <c r="S122" s="15">
        <f>'17'!E124</f>
        <v>2</v>
      </c>
      <c r="T122" s="15">
        <f>'18'!E124</f>
        <v>2</v>
      </c>
      <c r="U122" s="15">
        <f>'19'!E124</f>
        <v>2</v>
      </c>
      <c r="V122" s="15">
        <f>'20'!E124</f>
        <v>2</v>
      </c>
      <c r="W122" s="15">
        <f>'21'!E124</f>
        <v>0</v>
      </c>
      <c r="X122" s="15">
        <f>'22'!E124</f>
        <v>2</v>
      </c>
      <c r="Y122" s="15">
        <f>'23'!E124</f>
        <v>2</v>
      </c>
      <c r="Z122" s="15">
        <f>'24'!E124</f>
        <v>0</v>
      </c>
      <c r="AA122" s="15">
        <f>'25'!E124</f>
        <v>0</v>
      </c>
      <c r="AB122" s="16">
        <f>AVERAGEIF(C122:AA122,"&gt;0")</f>
        <v>2</v>
      </c>
    </row>
    <row r="123" spans="1:28" ht="20.399999999999999">
      <c r="A123" s="11" t="s">
        <v>48</v>
      </c>
      <c r="B123" s="12" t="str">
        <f>'1'!B125:C125</f>
        <v>Проявляет чувство гордости (сделал что-то лучше всех)</v>
      </c>
      <c r="C123" s="15">
        <f>'1'!E125</f>
        <v>3</v>
      </c>
      <c r="D123" s="15">
        <f>'2'!E125</f>
        <v>3</v>
      </c>
      <c r="E123" s="15">
        <f>'3'!E125</f>
        <v>3</v>
      </c>
      <c r="F123" s="15">
        <f>'4'!E125</f>
        <v>3</v>
      </c>
      <c r="G123" s="15">
        <f>'5'!E125</f>
        <v>3</v>
      </c>
      <c r="H123" s="15">
        <f>'6'!E125</f>
        <v>3</v>
      </c>
      <c r="I123" s="15">
        <f>'7'!E125</f>
        <v>3</v>
      </c>
      <c r="J123" s="15">
        <f>'8'!E125</f>
        <v>3</v>
      </c>
      <c r="K123" s="15">
        <f>'9'!E125</f>
        <v>3</v>
      </c>
      <c r="L123" s="15">
        <f>'10'!E125</f>
        <v>3</v>
      </c>
      <c r="M123" s="15">
        <f>'11'!E125</f>
        <v>3</v>
      </c>
      <c r="N123" s="15">
        <f>'12'!E125</f>
        <v>3</v>
      </c>
      <c r="O123" s="15">
        <f>'13'!E125</f>
        <v>3</v>
      </c>
      <c r="P123" s="15">
        <f>'14'!E125</f>
        <v>3</v>
      </c>
      <c r="Q123" s="15">
        <f>'15'!E125</f>
        <v>3</v>
      </c>
      <c r="R123" s="15">
        <f>'16'!E125</f>
        <v>3</v>
      </c>
      <c r="S123" s="15">
        <f>'17'!E125</f>
        <v>3</v>
      </c>
      <c r="T123" s="15">
        <f>'18'!E125</f>
        <v>3</v>
      </c>
      <c r="U123" s="15">
        <f>'19'!E125</f>
        <v>3</v>
      </c>
      <c r="V123" s="15">
        <f>'20'!E125</f>
        <v>3</v>
      </c>
      <c r="W123" s="15">
        <f>'21'!E125</f>
        <v>0</v>
      </c>
      <c r="X123" s="15">
        <f>'22'!E125</f>
        <v>3</v>
      </c>
      <c r="Y123" s="15">
        <f>'23'!E125</f>
        <v>3</v>
      </c>
      <c r="Z123" s="15">
        <f>'24'!E125</f>
        <v>0</v>
      </c>
      <c r="AA123" s="15">
        <f>'25'!E125</f>
        <v>0</v>
      </c>
      <c r="AB123" s="16">
        <f t="shared" ref="AB123:AB130" si="19">AVERAGEIF(C123:AA123,"&gt;0")</f>
        <v>3</v>
      </c>
    </row>
    <row r="124" spans="1:28" ht="20.399999999999999">
      <c r="A124" s="11" t="s">
        <v>49</v>
      </c>
      <c r="B124" s="12" t="str">
        <f>'1'!B126:C126</f>
        <v>Осознает и может назвать причины своих чувств («Я радуюсь, потому что…»)</v>
      </c>
      <c r="C124" s="15">
        <f>'1'!E126</f>
        <v>3</v>
      </c>
      <c r="D124" s="15">
        <f>'2'!E126</f>
        <v>3</v>
      </c>
      <c r="E124" s="15">
        <f>'3'!E126</f>
        <v>3</v>
      </c>
      <c r="F124" s="15">
        <f>'4'!E126</f>
        <v>3</v>
      </c>
      <c r="G124" s="15">
        <f>'5'!E126</f>
        <v>3</v>
      </c>
      <c r="H124" s="15">
        <f>'6'!E126</f>
        <v>3</v>
      </c>
      <c r="I124" s="15">
        <f>'7'!E126</f>
        <v>3</v>
      </c>
      <c r="J124" s="15">
        <f>'8'!E126</f>
        <v>3</v>
      </c>
      <c r="K124" s="15">
        <f>'9'!E126</f>
        <v>3</v>
      </c>
      <c r="L124" s="15">
        <f>'10'!E126</f>
        <v>3</v>
      </c>
      <c r="M124" s="15">
        <f>'11'!E126</f>
        <v>3</v>
      </c>
      <c r="N124" s="15">
        <f>'12'!E126</f>
        <v>3</v>
      </c>
      <c r="O124" s="15">
        <f>'13'!E126</f>
        <v>3</v>
      </c>
      <c r="P124" s="15">
        <f>'14'!E126</f>
        <v>3</v>
      </c>
      <c r="Q124" s="15">
        <f>'15'!E126</f>
        <v>3</v>
      </c>
      <c r="R124" s="15">
        <f>'16'!E126</f>
        <v>3</v>
      </c>
      <c r="S124" s="15">
        <f>'17'!E126</f>
        <v>3</v>
      </c>
      <c r="T124" s="15">
        <f>'18'!E126</f>
        <v>3</v>
      </c>
      <c r="U124" s="15">
        <f>'19'!E126</f>
        <v>3</v>
      </c>
      <c r="V124" s="15">
        <f>'20'!E126</f>
        <v>3</v>
      </c>
      <c r="W124" s="15">
        <f>'21'!E126</f>
        <v>0</v>
      </c>
      <c r="X124" s="15">
        <f>'22'!E126</f>
        <v>3</v>
      </c>
      <c r="Y124" s="15">
        <f>'23'!E126</f>
        <v>3</v>
      </c>
      <c r="Z124" s="15">
        <f>'24'!E126</f>
        <v>0</v>
      </c>
      <c r="AA124" s="15">
        <f>'25'!E126</f>
        <v>0</v>
      </c>
      <c r="AB124" s="16">
        <f t="shared" si="19"/>
        <v>3</v>
      </c>
    </row>
    <row r="125" spans="1:28">
      <c r="A125" s="11" t="s">
        <v>50</v>
      </c>
      <c r="B125" s="12" t="str">
        <f>'1'!B127:C127</f>
        <v xml:space="preserve">Понимает причины основных эмоций </v>
      </c>
      <c r="C125" s="15">
        <f>'1'!E127</f>
        <v>3</v>
      </c>
      <c r="D125" s="15">
        <f>'2'!E127</f>
        <v>3</v>
      </c>
      <c r="E125" s="15">
        <f>'3'!E127</f>
        <v>3</v>
      </c>
      <c r="F125" s="15">
        <f>'4'!E127</f>
        <v>3</v>
      </c>
      <c r="G125" s="15">
        <f>'5'!E127</f>
        <v>3</v>
      </c>
      <c r="H125" s="15">
        <f>'6'!E127</f>
        <v>3</v>
      </c>
      <c r="I125" s="15">
        <f>'7'!E127</f>
        <v>3</v>
      </c>
      <c r="J125" s="15">
        <f>'8'!E127</f>
        <v>3</v>
      </c>
      <c r="K125" s="15">
        <f>'9'!E127</f>
        <v>3</v>
      </c>
      <c r="L125" s="15">
        <f>'10'!E127</f>
        <v>3</v>
      </c>
      <c r="M125" s="15">
        <f>'11'!E127</f>
        <v>3</v>
      </c>
      <c r="N125" s="15">
        <f>'12'!E127</f>
        <v>3</v>
      </c>
      <c r="O125" s="15">
        <f>'13'!E127</f>
        <v>3</v>
      </c>
      <c r="P125" s="15">
        <f>'14'!E127</f>
        <v>3</v>
      </c>
      <c r="Q125" s="15">
        <f>'15'!E127</f>
        <v>3</v>
      </c>
      <c r="R125" s="15">
        <f>'16'!E127</f>
        <v>3</v>
      </c>
      <c r="S125" s="15">
        <f>'17'!E127</f>
        <v>3</v>
      </c>
      <c r="T125" s="15">
        <f>'18'!E127</f>
        <v>3</v>
      </c>
      <c r="U125" s="15">
        <f>'19'!E127</f>
        <v>3</v>
      </c>
      <c r="V125" s="15">
        <f>'20'!E127</f>
        <v>3</v>
      </c>
      <c r="W125" s="15">
        <f>'21'!E127</f>
        <v>0</v>
      </c>
      <c r="X125" s="15">
        <f>'22'!E127</f>
        <v>3</v>
      </c>
      <c r="Y125" s="15">
        <f>'23'!E127</f>
        <v>3</v>
      </c>
      <c r="Z125" s="15">
        <f>'24'!E127</f>
        <v>0</v>
      </c>
      <c r="AA125" s="15">
        <f>'25'!E127</f>
        <v>0</v>
      </c>
      <c r="AB125" s="16">
        <f t="shared" si="19"/>
        <v>3</v>
      </c>
    </row>
    <row r="126" spans="1:28" ht="20.399999999999999">
      <c r="A126" s="11" t="s">
        <v>51</v>
      </c>
      <c r="B126" s="12" t="str">
        <f>'1'!B128:C128</f>
        <v>Инициирует взаимодействие со сверстниками («Давай играть, в…!», «Давай делать!»)</v>
      </c>
      <c r="C126" s="15">
        <f>'1'!E128</f>
        <v>3</v>
      </c>
      <c r="D126" s="15">
        <f>'2'!E128</f>
        <v>3</v>
      </c>
      <c r="E126" s="15">
        <f>'3'!E128</f>
        <v>3</v>
      </c>
      <c r="F126" s="15">
        <f>'4'!E128</f>
        <v>3</v>
      </c>
      <c r="G126" s="15">
        <f>'5'!E128</f>
        <v>3</v>
      </c>
      <c r="H126" s="15">
        <f>'6'!E128</f>
        <v>3</v>
      </c>
      <c r="I126" s="15">
        <f>'7'!E128</f>
        <v>3</v>
      </c>
      <c r="J126" s="15">
        <f>'8'!E128</f>
        <v>3</v>
      </c>
      <c r="K126" s="15">
        <f>'9'!E128</f>
        <v>3</v>
      </c>
      <c r="L126" s="15">
        <f>'10'!E128</f>
        <v>3</v>
      </c>
      <c r="M126" s="15">
        <f>'11'!E128</f>
        <v>3</v>
      </c>
      <c r="N126" s="15">
        <f>'12'!E128</f>
        <v>3</v>
      </c>
      <c r="O126" s="15">
        <f>'13'!E128</f>
        <v>3</v>
      </c>
      <c r="P126" s="15">
        <f>'14'!E128</f>
        <v>3</v>
      </c>
      <c r="Q126" s="15">
        <f>'15'!E128</f>
        <v>3</v>
      </c>
      <c r="R126" s="15">
        <f>'16'!E128</f>
        <v>3</v>
      </c>
      <c r="S126" s="15">
        <f>'17'!E128</f>
        <v>3</v>
      </c>
      <c r="T126" s="15">
        <f>'18'!E128</f>
        <v>3</v>
      </c>
      <c r="U126" s="15">
        <f>'19'!E128</f>
        <v>3</v>
      </c>
      <c r="V126" s="15">
        <f>'20'!E128</f>
        <v>3</v>
      </c>
      <c r="W126" s="15">
        <f>'21'!E128</f>
        <v>0</v>
      </c>
      <c r="X126" s="15">
        <f>'22'!E128</f>
        <v>3</v>
      </c>
      <c r="Y126" s="15">
        <f>'23'!E128</f>
        <v>3</v>
      </c>
      <c r="Z126" s="15">
        <f>'24'!E128</f>
        <v>0</v>
      </c>
      <c r="AA126" s="15">
        <f>'25'!E128</f>
        <v>0</v>
      </c>
      <c r="AB126" s="16">
        <f t="shared" si="19"/>
        <v>3</v>
      </c>
    </row>
    <row r="127" spans="1:28" ht="40.799999999999997">
      <c r="A127" s="11" t="s">
        <v>52</v>
      </c>
      <c r="B127" s="12" t="str">
        <f>'1'!B129:C129</f>
        <v>Проявляет избирательность во взаимоотношениях со сверстниками (предпочтение одних детей другим),  объясняет свой выбор</v>
      </c>
      <c r="C127" s="15">
        <f>'1'!E129</f>
        <v>3</v>
      </c>
      <c r="D127" s="15">
        <f>'2'!E129</f>
        <v>3</v>
      </c>
      <c r="E127" s="15">
        <f>'3'!E129</f>
        <v>3</v>
      </c>
      <c r="F127" s="15">
        <f>'4'!E129</f>
        <v>3</v>
      </c>
      <c r="G127" s="15">
        <f>'5'!E129</f>
        <v>3</v>
      </c>
      <c r="H127" s="15">
        <f>'6'!E129</f>
        <v>3</v>
      </c>
      <c r="I127" s="15">
        <f>'7'!E129</f>
        <v>3</v>
      </c>
      <c r="J127" s="15">
        <f>'8'!E129</f>
        <v>3</v>
      </c>
      <c r="K127" s="15">
        <f>'9'!E129</f>
        <v>3</v>
      </c>
      <c r="L127" s="15">
        <f>'10'!E129</f>
        <v>3</v>
      </c>
      <c r="M127" s="15">
        <f>'11'!E129</f>
        <v>3</v>
      </c>
      <c r="N127" s="15">
        <f>'12'!E129</f>
        <v>3</v>
      </c>
      <c r="O127" s="15">
        <f>'13'!E129</f>
        <v>3</v>
      </c>
      <c r="P127" s="15">
        <f>'14'!E129</f>
        <v>3</v>
      </c>
      <c r="Q127" s="15">
        <f>'15'!E129</f>
        <v>3</v>
      </c>
      <c r="R127" s="15">
        <f>'16'!E129</f>
        <v>3</v>
      </c>
      <c r="S127" s="15">
        <f>'17'!E129</f>
        <v>3</v>
      </c>
      <c r="T127" s="15">
        <f>'18'!E129</f>
        <v>3</v>
      </c>
      <c r="U127" s="15">
        <f>'19'!E129</f>
        <v>3</v>
      </c>
      <c r="V127" s="15">
        <f>'20'!E129</f>
        <v>3</v>
      </c>
      <c r="W127" s="15">
        <f>'21'!E129</f>
        <v>0</v>
      </c>
      <c r="X127" s="15">
        <f>'22'!E129</f>
        <v>3</v>
      </c>
      <c r="Y127" s="15">
        <f>'23'!E129</f>
        <v>3</v>
      </c>
      <c r="Z127" s="15">
        <f>'24'!E129</f>
        <v>0</v>
      </c>
      <c r="AA127" s="15">
        <f>'25'!E129</f>
        <v>0</v>
      </c>
      <c r="AB127" s="16">
        <f t="shared" si="19"/>
        <v>3</v>
      </c>
    </row>
    <row r="128" spans="1:28" ht="30.6">
      <c r="A128" s="11" t="s">
        <v>98</v>
      </c>
      <c r="B128" s="12" t="str">
        <f>'1'!B130:C130</f>
        <v>Проявляют эмоциональную поддержку добрых поступков и отрицательное отношение к плохим</v>
      </c>
      <c r="C128" s="15">
        <f>'1'!E130</f>
        <v>3</v>
      </c>
      <c r="D128" s="15">
        <f>'2'!E130</f>
        <v>3</v>
      </c>
      <c r="E128" s="15">
        <f>'3'!E130</f>
        <v>3</v>
      </c>
      <c r="F128" s="15">
        <f>'4'!E130</f>
        <v>3</v>
      </c>
      <c r="G128" s="15">
        <f>'5'!E130</f>
        <v>3</v>
      </c>
      <c r="H128" s="15">
        <f>'6'!E130</f>
        <v>3</v>
      </c>
      <c r="I128" s="15">
        <f>'7'!E130</f>
        <v>3</v>
      </c>
      <c r="J128" s="15">
        <f>'8'!E130</f>
        <v>3</v>
      </c>
      <c r="K128" s="15">
        <f>'9'!E130</f>
        <v>3</v>
      </c>
      <c r="L128" s="15">
        <f>'10'!E130</f>
        <v>3</v>
      </c>
      <c r="M128" s="15">
        <f>'11'!E130</f>
        <v>3</v>
      </c>
      <c r="N128" s="15">
        <f>'12'!E130</f>
        <v>3</v>
      </c>
      <c r="O128" s="15">
        <f>'13'!E130</f>
        <v>3</v>
      </c>
      <c r="P128" s="15">
        <f>'14'!E130</f>
        <v>3</v>
      </c>
      <c r="Q128" s="15">
        <f>'15'!E130</f>
        <v>3</v>
      </c>
      <c r="R128" s="15">
        <f>'16'!E130</f>
        <v>3</v>
      </c>
      <c r="S128" s="15">
        <f>'17'!E130</f>
        <v>3</v>
      </c>
      <c r="T128" s="15">
        <f>'18'!E130</f>
        <v>3</v>
      </c>
      <c r="U128" s="15">
        <f>'19'!E130</f>
        <v>3</v>
      </c>
      <c r="V128" s="15">
        <f>'20'!E130</f>
        <v>3</v>
      </c>
      <c r="W128" s="15">
        <f>'21'!E130</f>
        <v>0</v>
      </c>
      <c r="X128" s="15">
        <f>'22'!E130</f>
        <v>3</v>
      </c>
      <c r="Y128" s="15">
        <f>'23'!E130</f>
        <v>3</v>
      </c>
      <c r="Z128" s="15">
        <f>'24'!E130</f>
        <v>0</v>
      </c>
      <c r="AA128" s="15">
        <f>'25'!E130</f>
        <v>0</v>
      </c>
      <c r="AB128" s="16">
        <f t="shared" si="19"/>
        <v>3</v>
      </c>
    </row>
    <row r="129" spans="1:28" ht="20.399999999999999">
      <c r="A129" s="11" t="s">
        <v>99</v>
      </c>
      <c r="B129" s="12" t="str">
        <f>'1'!B131:C131</f>
        <v>Проявляет стремление к доброжелательному поведению</v>
      </c>
      <c r="C129" s="15">
        <f>'1'!E131</f>
        <v>3</v>
      </c>
      <c r="D129" s="15">
        <f>'2'!E131</f>
        <v>3</v>
      </c>
      <c r="E129" s="15">
        <f>'3'!E131</f>
        <v>3</v>
      </c>
      <c r="F129" s="15">
        <f>'4'!E131</f>
        <v>3</v>
      </c>
      <c r="G129" s="15">
        <f>'5'!E131</f>
        <v>3</v>
      </c>
      <c r="H129" s="15">
        <f>'6'!E131</f>
        <v>3</v>
      </c>
      <c r="I129" s="15">
        <f>'7'!E131</f>
        <v>3</v>
      </c>
      <c r="J129" s="15">
        <f>'8'!E131</f>
        <v>3</v>
      </c>
      <c r="K129" s="15">
        <f>'9'!E131</f>
        <v>3</v>
      </c>
      <c r="L129" s="15">
        <f>'10'!E131</f>
        <v>3</v>
      </c>
      <c r="M129" s="15">
        <f>'11'!E131</f>
        <v>3</v>
      </c>
      <c r="N129" s="15">
        <f>'12'!E131</f>
        <v>3</v>
      </c>
      <c r="O129" s="15">
        <f>'13'!E131</f>
        <v>3</v>
      </c>
      <c r="P129" s="15">
        <f>'14'!E131</f>
        <v>3</v>
      </c>
      <c r="Q129" s="15">
        <f>'15'!E131</f>
        <v>3</v>
      </c>
      <c r="R129" s="15">
        <f>'16'!E131</f>
        <v>3</v>
      </c>
      <c r="S129" s="15">
        <f>'17'!E131</f>
        <v>3</v>
      </c>
      <c r="T129" s="15">
        <f>'18'!E131</f>
        <v>3</v>
      </c>
      <c r="U129" s="15">
        <f>'19'!E131</f>
        <v>3</v>
      </c>
      <c r="V129" s="15">
        <f>'20'!E131</f>
        <v>3</v>
      </c>
      <c r="W129" s="15">
        <f>'21'!E131</f>
        <v>0</v>
      </c>
      <c r="X129" s="15">
        <f>'22'!E131</f>
        <v>3</v>
      </c>
      <c r="Y129" s="15">
        <f>'23'!E131</f>
        <v>3</v>
      </c>
      <c r="Z129" s="15">
        <f>'24'!E131</f>
        <v>0</v>
      </c>
      <c r="AA129" s="15">
        <f>'25'!E131</f>
        <v>0</v>
      </c>
      <c r="AB129" s="16">
        <f t="shared" si="19"/>
        <v>3</v>
      </c>
    </row>
    <row r="130" spans="1:28" ht="30.6">
      <c r="A130" s="11" t="s">
        <v>184</v>
      </c>
      <c r="B130" s="12" t="str">
        <f>'1'!B132:C132</f>
        <v>Проявляет эмоциональное отношение к элементам собственной идентификации («я красивая», «я сильный» …)</v>
      </c>
      <c r="C130" s="15">
        <f>'1'!E132</f>
        <v>3</v>
      </c>
      <c r="D130" s="15">
        <f>'2'!E132</f>
        <v>3</v>
      </c>
      <c r="E130" s="15">
        <f>'3'!E132</f>
        <v>3</v>
      </c>
      <c r="F130" s="15">
        <f>'4'!E132</f>
        <v>3</v>
      </c>
      <c r="G130" s="15">
        <f>'5'!E132</f>
        <v>3</v>
      </c>
      <c r="H130" s="15">
        <f>'6'!E132</f>
        <v>3</v>
      </c>
      <c r="I130" s="15">
        <f>'7'!E132</f>
        <v>3</v>
      </c>
      <c r="J130" s="15">
        <f>'8'!E132</f>
        <v>3</v>
      </c>
      <c r="K130" s="15">
        <f>'9'!E132</f>
        <v>3</v>
      </c>
      <c r="L130" s="15">
        <f>'10'!E132</f>
        <v>3</v>
      </c>
      <c r="M130" s="15">
        <f>'11'!E132</f>
        <v>3</v>
      </c>
      <c r="N130" s="15">
        <f>'12'!E132</f>
        <v>3</v>
      </c>
      <c r="O130" s="15">
        <f>'13'!E132</f>
        <v>3</v>
      </c>
      <c r="P130" s="15">
        <f>'14'!E132</f>
        <v>3</v>
      </c>
      <c r="Q130" s="15">
        <f>'15'!E132</f>
        <v>3</v>
      </c>
      <c r="R130" s="15">
        <f>'16'!E132</f>
        <v>3</v>
      </c>
      <c r="S130" s="15">
        <f>'17'!E132</f>
        <v>3</v>
      </c>
      <c r="T130" s="15">
        <f>'18'!E132</f>
        <v>3</v>
      </c>
      <c r="U130" s="15">
        <f>'19'!E132</f>
        <v>3</v>
      </c>
      <c r="V130" s="15">
        <f>'20'!E132</f>
        <v>3</v>
      </c>
      <c r="W130" s="15">
        <f>'21'!E132</f>
        <v>0</v>
      </c>
      <c r="X130" s="15">
        <f>'22'!E132</f>
        <v>3</v>
      </c>
      <c r="Y130" s="15">
        <f>'23'!E132</f>
        <v>3</v>
      </c>
      <c r="Z130" s="15">
        <f>'24'!E132</f>
        <v>0</v>
      </c>
      <c r="AA130" s="15">
        <f>'25'!E132</f>
        <v>0</v>
      </c>
      <c r="AB130" s="16">
        <f t="shared" si="19"/>
        <v>3</v>
      </c>
    </row>
    <row r="131" spans="1:28" s="19" customFormat="1" ht="13.2" customHeight="1">
      <c r="A131" s="36" t="s">
        <v>10</v>
      </c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</row>
    <row r="132" spans="1:28" s="19" customFormat="1" ht="13.2" customHeight="1">
      <c r="A132" s="35" t="s">
        <v>3</v>
      </c>
      <c r="B132" s="35"/>
      <c r="C132" s="14">
        <f>AVERAGE(C133:C144)</f>
        <v>2.8333333333333335</v>
      </c>
      <c r="D132" s="14">
        <f t="shared" ref="D132:AA132" si="20">AVERAGE(D133:D144)</f>
        <v>2.8333333333333335</v>
      </c>
      <c r="E132" s="14">
        <f t="shared" si="20"/>
        <v>2.8333333333333335</v>
      </c>
      <c r="F132" s="14">
        <f t="shared" si="20"/>
        <v>2.8333333333333335</v>
      </c>
      <c r="G132" s="14">
        <f t="shared" si="20"/>
        <v>2.8333333333333335</v>
      </c>
      <c r="H132" s="14">
        <f t="shared" si="20"/>
        <v>2.8333333333333335</v>
      </c>
      <c r="I132" s="14">
        <f t="shared" si="20"/>
        <v>2.8333333333333335</v>
      </c>
      <c r="J132" s="14">
        <f t="shared" si="20"/>
        <v>2.8333333333333335</v>
      </c>
      <c r="K132" s="14">
        <f t="shared" si="20"/>
        <v>2.8333333333333335</v>
      </c>
      <c r="L132" s="14">
        <f t="shared" si="20"/>
        <v>2.8333333333333335</v>
      </c>
      <c r="M132" s="14">
        <f t="shared" si="20"/>
        <v>2.8333333333333335</v>
      </c>
      <c r="N132" s="14">
        <f t="shared" si="20"/>
        <v>2.8333333333333335</v>
      </c>
      <c r="O132" s="14">
        <f t="shared" si="20"/>
        <v>2.8333333333333335</v>
      </c>
      <c r="P132" s="14">
        <f t="shared" si="20"/>
        <v>2.8333333333333335</v>
      </c>
      <c r="Q132" s="14">
        <f t="shared" si="20"/>
        <v>2.8333333333333335</v>
      </c>
      <c r="R132" s="14">
        <f t="shared" si="20"/>
        <v>2.8333333333333335</v>
      </c>
      <c r="S132" s="14">
        <f t="shared" si="20"/>
        <v>2.8333333333333335</v>
      </c>
      <c r="T132" s="14">
        <f t="shared" si="20"/>
        <v>2.8333333333333335</v>
      </c>
      <c r="U132" s="14">
        <f t="shared" si="20"/>
        <v>2.8333333333333335</v>
      </c>
      <c r="V132" s="14">
        <f t="shared" si="20"/>
        <v>2.8333333333333335</v>
      </c>
      <c r="W132" s="14">
        <f t="shared" si="20"/>
        <v>0</v>
      </c>
      <c r="X132" s="14">
        <f t="shared" si="20"/>
        <v>2.8333333333333335</v>
      </c>
      <c r="Y132" s="14">
        <f t="shared" si="20"/>
        <v>2.8333333333333335</v>
      </c>
      <c r="Z132" s="14">
        <f t="shared" si="20"/>
        <v>0</v>
      </c>
      <c r="AA132" s="14">
        <f t="shared" si="20"/>
        <v>0</v>
      </c>
      <c r="AB132" s="16">
        <f>AVERAGEIF(C133:AA144,"&gt;0")</f>
        <v>2.8333333333333335</v>
      </c>
    </row>
    <row r="133" spans="1:28" ht="20.399999999999999">
      <c r="A133" s="20" t="s">
        <v>53</v>
      </c>
      <c r="B133" s="12" t="str">
        <f>'1'!B135:C135</f>
        <v>Самостоятельно убирает игрушки, выполняет элементарные бытовые требования</v>
      </c>
      <c r="C133" s="15">
        <f>'1'!E135</f>
        <v>3</v>
      </c>
      <c r="D133" s="15">
        <f>'2'!E135</f>
        <v>3</v>
      </c>
      <c r="E133" s="15">
        <f>'3'!E135</f>
        <v>3</v>
      </c>
      <c r="F133" s="15">
        <f>'4'!E135</f>
        <v>3</v>
      </c>
      <c r="G133" s="15">
        <f>'5'!E135</f>
        <v>3</v>
      </c>
      <c r="H133" s="15">
        <f>'6'!E135</f>
        <v>3</v>
      </c>
      <c r="I133" s="15">
        <f>'7'!E135</f>
        <v>3</v>
      </c>
      <c r="J133" s="15">
        <f>'8'!E135</f>
        <v>3</v>
      </c>
      <c r="K133" s="15">
        <f>'9'!E135</f>
        <v>3</v>
      </c>
      <c r="L133" s="15">
        <f>'10'!E135</f>
        <v>3</v>
      </c>
      <c r="M133" s="15">
        <f>'11'!E135</f>
        <v>3</v>
      </c>
      <c r="N133" s="15">
        <f>'12'!E135</f>
        <v>3</v>
      </c>
      <c r="O133" s="15">
        <f>'13'!E135</f>
        <v>3</v>
      </c>
      <c r="P133" s="15">
        <f>'14'!E135</f>
        <v>3</v>
      </c>
      <c r="Q133" s="15">
        <f>'15'!E135</f>
        <v>3</v>
      </c>
      <c r="R133" s="15">
        <f>'16'!E135</f>
        <v>3</v>
      </c>
      <c r="S133" s="15">
        <f>'17'!E135</f>
        <v>3</v>
      </c>
      <c r="T133" s="15">
        <f>'18'!E135</f>
        <v>3</v>
      </c>
      <c r="U133" s="15">
        <f>'19'!E135</f>
        <v>3</v>
      </c>
      <c r="V133" s="15">
        <f>'20'!E135</f>
        <v>3</v>
      </c>
      <c r="W133" s="15">
        <f>'21'!E135</f>
        <v>0</v>
      </c>
      <c r="X133" s="15">
        <f>'22'!E135</f>
        <v>3</v>
      </c>
      <c r="Y133" s="15">
        <f>'23'!E135</f>
        <v>3</v>
      </c>
      <c r="Z133" s="15">
        <f>'24'!E135</f>
        <v>0</v>
      </c>
      <c r="AA133" s="15">
        <f>'25'!E135</f>
        <v>0</v>
      </c>
      <c r="AB133" s="16">
        <f>AVERAGEIF(C133:AA133,"&gt;0")</f>
        <v>3</v>
      </c>
    </row>
    <row r="134" spans="1:28" ht="20.399999999999999">
      <c r="A134" s="20" t="s">
        <v>54</v>
      </c>
      <c r="B134" s="12" t="str">
        <f>'1'!B136:C136</f>
        <v>Замечает, что не все дети выполняют требования принятые нормами и правилами</v>
      </c>
      <c r="C134" s="15">
        <f>'1'!E136</f>
        <v>3</v>
      </c>
      <c r="D134" s="15">
        <f>'2'!E136</f>
        <v>3</v>
      </c>
      <c r="E134" s="15">
        <f>'3'!E136</f>
        <v>3</v>
      </c>
      <c r="F134" s="15">
        <f>'4'!E136</f>
        <v>3</v>
      </c>
      <c r="G134" s="15">
        <f>'5'!E136</f>
        <v>3</v>
      </c>
      <c r="H134" s="15">
        <f>'6'!E136</f>
        <v>3</v>
      </c>
      <c r="I134" s="15">
        <f>'7'!E136</f>
        <v>3</v>
      </c>
      <c r="J134" s="15">
        <f>'8'!E136</f>
        <v>3</v>
      </c>
      <c r="K134" s="15">
        <f>'9'!E136</f>
        <v>3</v>
      </c>
      <c r="L134" s="15">
        <f>'10'!E136</f>
        <v>3</v>
      </c>
      <c r="M134" s="15">
        <f>'11'!E136</f>
        <v>3</v>
      </c>
      <c r="N134" s="15">
        <f>'12'!E136</f>
        <v>3</v>
      </c>
      <c r="O134" s="15">
        <f>'13'!E136</f>
        <v>3</v>
      </c>
      <c r="P134" s="15">
        <f>'14'!E136</f>
        <v>3</v>
      </c>
      <c r="Q134" s="15">
        <f>'15'!E136</f>
        <v>3</v>
      </c>
      <c r="R134" s="15">
        <f>'16'!E136</f>
        <v>3</v>
      </c>
      <c r="S134" s="15">
        <f>'17'!E136</f>
        <v>3</v>
      </c>
      <c r="T134" s="15">
        <f>'18'!E136</f>
        <v>3</v>
      </c>
      <c r="U134" s="15">
        <f>'19'!E136</f>
        <v>3</v>
      </c>
      <c r="V134" s="15">
        <f>'20'!E136</f>
        <v>3</v>
      </c>
      <c r="W134" s="15">
        <f>'21'!E136</f>
        <v>0</v>
      </c>
      <c r="X134" s="15">
        <f>'22'!E136</f>
        <v>3</v>
      </c>
      <c r="Y134" s="15">
        <f>'23'!E136</f>
        <v>3</v>
      </c>
      <c r="Z134" s="15">
        <f>'24'!E136</f>
        <v>0</v>
      </c>
      <c r="AA134" s="15">
        <f>'25'!E136</f>
        <v>0</v>
      </c>
      <c r="AB134" s="16">
        <f t="shared" ref="AB134:AB144" si="21">AVERAGEIF(C134:AA134,"&gt;0")</f>
        <v>3</v>
      </c>
    </row>
    <row r="135" spans="1:28">
      <c r="A135" s="20" t="s">
        <v>55</v>
      </c>
      <c r="B135" s="12" t="str">
        <f>'1'!B137:C137</f>
        <v>Правильно употребляет множественное число</v>
      </c>
      <c r="C135" s="15">
        <f>'1'!E137</f>
        <v>3</v>
      </c>
      <c r="D135" s="15">
        <f>'2'!E137</f>
        <v>3</v>
      </c>
      <c r="E135" s="15">
        <f>'3'!E137</f>
        <v>3</v>
      </c>
      <c r="F135" s="15">
        <f>'4'!E137</f>
        <v>3</v>
      </c>
      <c r="G135" s="15">
        <f>'5'!E137</f>
        <v>3</v>
      </c>
      <c r="H135" s="15">
        <f>'6'!E137</f>
        <v>3</v>
      </c>
      <c r="I135" s="15">
        <f>'7'!E137</f>
        <v>3</v>
      </c>
      <c r="J135" s="15">
        <f>'8'!E137</f>
        <v>3</v>
      </c>
      <c r="K135" s="15">
        <f>'9'!E137</f>
        <v>3</v>
      </c>
      <c r="L135" s="15">
        <f>'10'!E137</f>
        <v>3</v>
      </c>
      <c r="M135" s="15">
        <f>'11'!E137</f>
        <v>3</v>
      </c>
      <c r="N135" s="15">
        <f>'12'!E137</f>
        <v>3</v>
      </c>
      <c r="O135" s="15">
        <f>'13'!E137</f>
        <v>3</v>
      </c>
      <c r="P135" s="15">
        <f>'14'!E137</f>
        <v>3</v>
      </c>
      <c r="Q135" s="15">
        <f>'15'!E137</f>
        <v>3</v>
      </c>
      <c r="R135" s="15">
        <f>'16'!E137</f>
        <v>3</v>
      </c>
      <c r="S135" s="15">
        <f>'17'!E137</f>
        <v>3</v>
      </c>
      <c r="T135" s="15">
        <f>'18'!E137</f>
        <v>3</v>
      </c>
      <c r="U135" s="15">
        <f>'19'!E137</f>
        <v>3</v>
      </c>
      <c r="V135" s="15">
        <f>'20'!E137</f>
        <v>3</v>
      </c>
      <c r="W135" s="15">
        <f>'21'!E137</f>
        <v>0</v>
      </c>
      <c r="X135" s="15">
        <f>'22'!E137</f>
        <v>3</v>
      </c>
      <c r="Y135" s="15">
        <f>'23'!E137</f>
        <v>3</v>
      </c>
      <c r="Z135" s="15">
        <f>'24'!E137</f>
        <v>0</v>
      </c>
      <c r="AA135" s="15">
        <f>'25'!E137</f>
        <v>0</v>
      </c>
      <c r="AB135" s="16">
        <f t="shared" si="21"/>
        <v>3</v>
      </c>
    </row>
    <row r="136" spans="1:28">
      <c r="A136" s="20" t="s">
        <v>56</v>
      </c>
      <c r="B136" s="12" t="str">
        <f>'1'!B138:C138</f>
        <v>Объясняет наблюдаемые явления и события</v>
      </c>
      <c r="C136" s="15">
        <f>'1'!E138</f>
        <v>2</v>
      </c>
      <c r="D136" s="15">
        <f>'2'!E138</f>
        <v>2</v>
      </c>
      <c r="E136" s="15">
        <f>'3'!E138</f>
        <v>2</v>
      </c>
      <c r="F136" s="15">
        <f>'4'!E138</f>
        <v>2</v>
      </c>
      <c r="G136" s="15">
        <f>'5'!E138</f>
        <v>2</v>
      </c>
      <c r="H136" s="15">
        <f>'6'!E138</f>
        <v>2</v>
      </c>
      <c r="I136" s="15">
        <f>'7'!E138</f>
        <v>2</v>
      </c>
      <c r="J136" s="15">
        <f>'8'!E138</f>
        <v>2</v>
      </c>
      <c r="K136" s="15">
        <f>'9'!E138</f>
        <v>2</v>
      </c>
      <c r="L136" s="15">
        <f>'10'!E138</f>
        <v>2</v>
      </c>
      <c r="M136" s="15">
        <f>'11'!E138</f>
        <v>2</v>
      </c>
      <c r="N136" s="15">
        <f>'12'!E138</f>
        <v>2</v>
      </c>
      <c r="O136" s="15">
        <f>'13'!E138</f>
        <v>2</v>
      </c>
      <c r="P136" s="15">
        <f>'14'!E138</f>
        <v>2</v>
      </c>
      <c r="Q136" s="15">
        <f>'15'!E138</f>
        <v>2</v>
      </c>
      <c r="R136" s="15">
        <f>'16'!E138</f>
        <v>2</v>
      </c>
      <c r="S136" s="15">
        <f>'17'!E138</f>
        <v>2</v>
      </c>
      <c r="T136" s="15">
        <f>'18'!E138</f>
        <v>2</v>
      </c>
      <c r="U136" s="15">
        <f>'19'!E138</f>
        <v>2</v>
      </c>
      <c r="V136" s="15">
        <f>'20'!E138</f>
        <v>2</v>
      </c>
      <c r="W136" s="15">
        <f>'21'!E138</f>
        <v>0</v>
      </c>
      <c r="X136" s="15">
        <f>'22'!E138</f>
        <v>2</v>
      </c>
      <c r="Y136" s="15">
        <f>'23'!E138</f>
        <v>2</v>
      </c>
      <c r="Z136" s="15">
        <f>'24'!E138</f>
        <v>0</v>
      </c>
      <c r="AA136" s="15">
        <f>'25'!E138</f>
        <v>0</v>
      </c>
      <c r="AB136" s="16">
        <f t="shared" si="21"/>
        <v>2</v>
      </c>
    </row>
    <row r="137" spans="1:28" ht="30.6">
      <c r="A137" s="20" t="s">
        <v>60</v>
      </c>
      <c r="B137" s="12" t="str">
        <f>'1'!B139:C139</f>
        <v>Использует в речи вежливые обращения, различные интонации, мимику соответственно содержанию</v>
      </c>
      <c r="C137" s="15">
        <f>'1'!E139</f>
        <v>2</v>
      </c>
      <c r="D137" s="15">
        <f>'2'!E139</f>
        <v>2</v>
      </c>
      <c r="E137" s="15">
        <f>'3'!E139</f>
        <v>2</v>
      </c>
      <c r="F137" s="15">
        <f>'4'!E139</f>
        <v>2</v>
      </c>
      <c r="G137" s="15">
        <f>'5'!E139</f>
        <v>2</v>
      </c>
      <c r="H137" s="15">
        <f>'6'!E139</f>
        <v>2</v>
      </c>
      <c r="I137" s="15">
        <f>'7'!E139</f>
        <v>2</v>
      </c>
      <c r="J137" s="15">
        <f>'8'!E139</f>
        <v>2</v>
      </c>
      <c r="K137" s="15">
        <f>'9'!E139</f>
        <v>2</v>
      </c>
      <c r="L137" s="15">
        <f>'10'!E139</f>
        <v>2</v>
      </c>
      <c r="M137" s="15">
        <f>'11'!E139</f>
        <v>2</v>
      </c>
      <c r="N137" s="15">
        <f>'12'!E139</f>
        <v>2</v>
      </c>
      <c r="O137" s="15">
        <f>'13'!E139</f>
        <v>2</v>
      </c>
      <c r="P137" s="15">
        <f>'14'!E139</f>
        <v>2</v>
      </c>
      <c r="Q137" s="15">
        <f>'15'!E139</f>
        <v>2</v>
      </c>
      <c r="R137" s="15">
        <f>'16'!E139</f>
        <v>2</v>
      </c>
      <c r="S137" s="15">
        <f>'17'!E139</f>
        <v>2</v>
      </c>
      <c r="T137" s="15">
        <f>'18'!E139</f>
        <v>2</v>
      </c>
      <c r="U137" s="15">
        <f>'19'!E139</f>
        <v>2</v>
      </c>
      <c r="V137" s="15">
        <f>'20'!E139</f>
        <v>2</v>
      </c>
      <c r="W137" s="15">
        <f>'21'!E139</f>
        <v>0</v>
      </c>
      <c r="X137" s="15">
        <f>'22'!E139</f>
        <v>2</v>
      </c>
      <c r="Y137" s="15">
        <f>'23'!E139</f>
        <v>2</v>
      </c>
      <c r="Z137" s="15">
        <f>'24'!E139</f>
        <v>0</v>
      </c>
      <c r="AA137" s="15">
        <f>'25'!E139</f>
        <v>0</v>
      </c>
      <c r="AB137" s="16">
        <f t="shared" si="21"/>
        <v>2</v>
      </c>
    </row>
    <row r="138" spans="1:28" ht="20.399999999999999">
      <c r="A138" s="20" t="s">
        <v>61</v>
      </c>
      <c r="B138" s="12" t="str">
        <f>'1'!B140:C140</f>
        <v>Выполняет просьбу / задание взрослого без контроля с его стороны</v>
      </c>
      <c r="C138" s="15">
        <f>'1'!E140</f>
        <v>3</v>
      </c>
      <c r="D138" s="15">
        <f>'2'!E140</f>
        <v>3</v>
      </c>
      <c r="E138" s="15">
        <f>'3'!E140</f>
        <v>3</v>
      </c>
      <c r="F138" s="15">
        <f>'4'!E140</f>
        <v>3</v>
      </c>
      <c r="G138" s="15">
        <f>'5'!E140</f>
        <v>3</v>
      </c>
      <c r="H138" s="15">
        <f>'6'!E140</f>
        <v>3</v>
      </c>
      <c r="I138" s="15">
        <f>'7'!E140</f>
        <v>3</v>
      </c>
      <c r="J138" s="15">
        <f>'8'!E140</f>
        <v>3</v>
      </c>
      <c r="K138" s="15">
        <f>'9'!E140</f>
        <v>3</v>
      </c>
      <c r="L138" s="15">
        <f>'10'!E140</f>
        <v>3</v>
      </c>
      <c r="M138" s="15">
        <f>'11'!E140</f>
        <v>3</v>
      </c>
      <c r="N138" s="15">
        <f>'12'!E140</f>
        <v>3</v>
      </c>
      <c r="O138" s="15">
        <f>'13'!E140</f>
        <v>3</v>
      </c>
      <c r="P138" s="15">
        <f>'14'!E140</f>
        <v>3</v>
      </c>
      <c r="Q138" s="15">
        <f>'15'!E140</f>
        <v>3</v>
      </c>
      <c r="R138" s="15">
        <f>'16'!E140</f>
        <v>3</v>
      </c>
      <c r="S138" s="15">
        <f>'17'!E140</f>
        <v>3</v>
      </c>
      <c r="T138" s="15">
        <f>'18'!E140</f>
        <v>3</v>
      </c>
      <c r="U138" s="15">
        <f>'19'!E140</f>
        <v>3</v>
      </c>
      <c r="V138" s="15">
        <f>'20'!E140</f>
        <v>3</v>
      </c>
      <c r="W138" s="15">
        <f>'21'!E140</f>
        <v>0</v>
      </c>
      <c r="X138" s="15">
        <f>'22'!E140</f>
        <v>3</v>
      </c>
      <c r="Y138" s="15">
        <f>'23'!E140</f>
        <v>3</v>
      </c>
      <c r="Z138" s="15">
        <f>'24'!E140</f>
        <v>0</v>
      </c>
      <c r="AA138" s="15">
        <f>'25'!E140</f>
        <v>0</v>
      </c>
      <c r="AB138" s="16">
        <f t="shared" si="21"/>
        <v>3</v>
      </c>
    </row>
    <row r="139" spans="1:28">
      <c r="A139" s="20" t="s">
        <v>63</v>
      </c>
      <c r="B139" s="12" t="str">
        <f>'1'!B141:C141</f>
        <v>Соблюдает правила игры / очередь</v>
      </c>
      <c r="C139" s="15">
        <f>'1'!E141</f>
        <v>3</v>
      </c>
      <c r="D139" s="15">
        <f>'2'!E141</f>
        <v>3</v>
      </c>
      <c r="E139" s="15">
        <f>'3'!E141</f>
        <v>3</v>
      </c>
      <c r="F139" s="15">
        <f>'4'!E141</f>
        <v>3</v>
      </c>
      <c r="G139" s="15">
        <f>'5'!E141</f>
        <v>3</v>
      </c>
      <c r="H139" s="15">
        <f>'6'!E141</f>
        <v>3</v>
      </c>
      <c r="I139" s="15">
        <f>'7'!E141</f>
        <v>3</v>
      </c>
      <c r="J139" s="15">
        <f>'8'!E141</f>
        <v>3</v>
      </c>
      <c r="K139" s="15">
        <f>'9'!E141</f>
        <v>3</v>
      </c>
      <c r="L139" s="15">
        <f>'10'!E141</f>
        <v>3</v>
      </c>
      <c r="M139" s="15">
        <f>'11'!E141</f>
        <v>3</v>
      </c>
      <c r="N139" s="15">
        <f>'12'!E141</f>
        <v>3</v>
      </c>
      <c r="O139" s="15">
        <f>'13'!E141</f>
        <v>3</v>
      </c>
      <c r="P139" s="15">
        <f>'14'!E141</f>
        <v>3</v>
      </c>
      <c r="Q139" s="15">
        <f>'15'!E141</f>
        <v>3</v>
      </c>
      <c r="R139" s="15">
        <f>'16'!E141</f>
        <v>3</v>
      </c>
      <c r="S139" s="15">
        <f>'17'!E141</f>
        <v>3</v>
      </c>
      <c r="T139" s="15">
        <f>'18'!E141</f>
        <v>3</v>
      </c>
      <c r="U139" s="15">
        <f>'19'!E141</f>
        <v>3</v>
      </c>
      <c r="V139" s="15">
        <f>'20'!E141</f>
        <v>3</v>
      </c>
      <c r="W139" s="15">
        <f>'21'!E141</f>
        <v>0</v>
      </c>
      <c r="X139" s="15">
        <f>'22'!E141</f>
        <v>3</v>
      </c>
      <c r="Y139" s="15">
        <f>'23'!E141</f>
        <v>3</v>
      </c>
      <c r="Z139" s="15">
        <f>'24'!E141</f>
        <v>0</v>
      </c>
      <c r="AA139" s="15">
        <f>'25'!E141</f>
        <v>0</v>
      </c>
      <c r="AB139" s="16">
        <f t="shared" si="21"/>
        <v>3</v>
      </c>
    </row>
    <row r="140" spans="1:28" ht="20.399999999999999">
      <c r="A140" s="20" t="s">
        <v>64</v>
      </c>
      <c r="B140" s="12" t="str">
        <f>'1'!B142:C142</f>
        <v>Берет на себя определенную роль в иргу, может соблюдать ролевое соподчинение</v>
      </c>
      <c r="C140" s="15">
        <f>'1'!E142</f>
        <v>3</v>
      </c>
      <c r="D140" s="15">
        <f>'2'!E142</f>
        <v>3</v>
      </c>
      <c r="E140" s="15">
        <f>'3'!E142</f>
        <v>3</v>
      </c>
      <c r="F140" s="15">
        <f>'4'!E142</f>
        <v>3</v>
      </c>
      <c r="G140" s="15">
        <f>'5'!E142</f>
        <v>3</v>
      </c>
      <c r="H140" s="15">
        <f>'6'!E142</f>
        <v>3</v>
      </c>
      <c r="I140" s="15">
        <f>'7'!E142</f>
        <v>3</v>
      </c>
      <c r="J140" s="15">
        <f>'8'!E142</f>
        <v>3</v>
      </c>
      <c r="K140" s="15">
        <f>'9'!E142</f>
        <v>3</v>
      </c>
      <c r="L140" s="15">
        <f>'10'!E142</f>
        <v>3</v>
      </c>
      <c r="M140" s="15">
        <f>'11'!E142</f>
        <v>3</v>
      </c>
      <c r="N140" s="15">
        <f>'12'!E142</f>
        <v>3</v>
      </c>
      <c r="O140" s="15">
        <f>'13'!E142</f>
        <v>3</v>
      </c>
      <c r="P140" s="15">
        <f>'14'!E142</f>
        <v>3</v>
      </c>
      <c r="Q140" s="15">
        <f>'15'!E142</f>
        <v>3</v>
      </c>
      <c r="R140" s="15">
        <f>'16'!E142</f>
        <v>3</v>
      </c>
      <c r="S140" s="15">
        <f>'17'!E142</f>
        <v>3</v>
      </c>
      <c r="T140" s="15">
        <f>'18'!E142</f>
        <v>3</v>
      </c>
      <c r="U140" s="15">
        <f>'19'!E142</f>
        <v>3</v>
      </c>
      <c r="V140" s="15">
        <f>'20'!E142</f>
        <v>3</v>
      </c>
      <c r="W140" s="15">
        <f>'21'!E142</f>
        <v>0</v>
      </c>
      <c r="X140" s="15">
        <f>'22'!E142</f>
        <v>3</v>
      </c>
      <c r="Y140" s="15">
        <f>'23'!E142</f>
        <v>3</v>
      </c>
      <c r="Z140" s="15">
        <f>'24'!E142</f>
        <v>0</v>
      </c>
      <c r="AA140" s="15">
        <f>'25'!E142</f>
        <v>0</v>
      </c>
      <c r="AB140" s="16">
        <f t="shared" si="21"/>
        <v>3</v>
      </c>
    </row>
    <row r="141" spans="1:28" ht="30.6">
      <c r="A141" s="20" t="s">
        <v>65</v>
      </c>
      <c r="B141" s="12" t="str">
        <f>'1'!B143:C143</f>
        <v>Выполняет основные нормы и правила взаимодействия в группе с опорой на оценку взрослого</v>
      </c>
      <c r="C141" s="15">
        <f>'1'!E143</f>
        <v>3</v>
      </c>
      <c r="D141" s="15">
        <f>'2'!E143</f>
        <v>3</v>
      </c>
      <c r="E141" s="15">
        <f>'3'!E143</f>
        <v>3</v>
      </c>
      <c r="F141" s="15">
        <f>'4'!E143</f>
        <v>3</v>
      </c>
      <c r="G141" s="15">
        <f>'5'!E143</f>
        <v>3</v>
      </c>
      <c r="H141" s="15">
        <f>'6'!E143</f>
        <v>3</v>
      </c>
      <c r="I141" s="15">
        <f>'7'!E143</f>
        <v>3</v>
      </c>
      <c r="J141" s="15">
        <f>'8'!E143</f>
        <v>3</v>
      </c>
      <c r="K141" s="15">
        <f>'9'!E143</f>
        <v>3</v>
      </c>
      <c r="L141" s="15">
        <f>'10'!E143</f>
        <v>3</v>
      </c>
      <c r="M141" s="15">
        <f>'11'!E143</f>
        <v>3</v>
      </c>
      <c r="N141" s="15">
        <f>'12'!E143</f>
        <v>3</v>
      </c>
      <c r="O141" s="15">
        <f>'13'!E143</f>
        <v>3</v>
      </c>
      <c r="P141" s="15">
        <f>'14'!E143</f>
        <v>3</v>
      </c>
      <c r="Q141" s="15">
        <f>'15'!E143</f>
        <v>3</v>
      </c>
      <c r="R141" s="15">
        <f>'16'!E143</f>
        <v>3</v>
      </c>
      <c r="S141" s="15">
        <f>'17'!E143</f>
        <v>3</v>
      </c>
      <c r="T141" s="15">
        <f>'18'!E143</f>
        <v>3</v>
      </c>
      <c r="U141" s="15">
        <f>'19'!E143</f>
        <v>3</v>
      </c>
      <c r="V141" s="15">
        <f>'20'!E143</f>
        <v>3</v>
      </c>
      <c r="W141" s="15">
        <f>'21'!E143</f>
        <v>0</v>
      </c>
      <c r="X141" s="15">
        <f>'22'!E143</f>
        <v>3</v>
      </c>
      <c r="Y141" s="15">
        <f>'23'!E143</f>
        <v>3</v>
      </c>
      <c r="Z141" s="15">
        <f>'24'!E143</f>
        <v>0</v>
      </c>
      <c r="AA141" s="15">
        <f>'25'!E143</f>
        <v>0</v>
      </c>
      <c r="AB141" s="16">
        <f t="shared" si="21"/>
        <v>3</v>
      </c>
    </row>
    <row r="142" spans="1:28" ht="20.399999999999999">
      <c r="A142" s="20" t="s">
        <v>79</v>
      </c>
      <c r="B142" s="12" t="str">
        <f>'1'!B144:C144</f>
        <v>Обращается к взрослым по имени и отчеству, вежливо выражает свою просьбу</v>
      </c>
      <c r="C142" s="15">
        <f>'1'!E144</f>
        <v>3</v>
      </c>
      <c r="D142" s="15">
        <f>'2'!E144</f>
        <v>3</v>
      </c>
      <c r="E142" s="15">
        <f>'3'!E144</f>
        <v>3</v>
      </c>
      <c r="F142" s="15">
        <f>'4'!E144</f>
        <v>3</v>
      </c>
      <c r="G142" s="15">
        <f>'5'!E144</f>
        <v>3</v>
      </c>
      <c r="H142" s="15">
        <f>'6'!E144</f>
        <v>3</v>
      </c>
      <c r="I142" s="15">
        <f>'7'!E144</f>
        <v>3</v>
      </c>
      <c r="J142" s="15">
        <f>'8'!E144</f>
        <v>3</v>
      </c>
      <c r="K142" s="15">
        <f>'9'!E144</f>
        <v>3</v>
      </c>
      <c r="L142" s="15">
        <f>'10'!E144</f>
        <v>3</v>
      </c>
      <c r="M142" s="15">
        <f>'11'!E144</f>
        <v>3</v>
      </c>
      <c r="N142" s="15">
        <f>'12'!E144</f>
        <v>3</v>
      </c>
      <c r="O142" s="15">
        <f>'13'!E144</f>
        <v>3</v>
      </c>
      <c r="P142" s="15">
        <f>'14'!E144</f>
        <v>3</v>
      </c>
      <c r="Q142" s="15">
        <f>'15'!E144</f>
        <v>3</v>
      </c>
      <c r="R142" s="15">
        <f>'16'!E144</f>
        <v>3</v>
      </c>
      <c r="S142" s="15">
        <f>'17'!E144</f>
        <v>3</v>
      </c>
      <c r="T142" s="15">
        <f>'18'!E144</f>
        <v>3</v>
      </c>
      <c r="U142" s="15">
        <f>'19'!E144</f>
        <v>3</v>
      </c>
      <c r="V142" s="15">
        <f>'20'!E144</f>
        <v>3</v>
      </c>
      <c r="W142" s="15">
        <f>'21'!E144</f>
        <v>0</v>
      </c>
      <c r="X142" s="15">
        <f>'22'!E144</f>
        <v>3</v>
      </c>
      <c r="Y142" s="15">
        <f>'23'!E144</f>
        <v>3</v>
      </c>
      <c r="Z142" s="15">
        <f>'24'!E144</f>
        <v>0</v>
      </c>
      <c r="AA142" s="15">
        <f>'25'!E144</f>
        <v>0</v>
      </c>
      <c r="AB142" s="16">
        <f t="shared" si="21"/>
        <v>3</v>
      </c>
    </row>
    <row r="143" spans="1:28" ht="20.399999999999999">
      <c r="A143" s="20" t="s">
        <v>80</v>
      </c>
      <c r="B143" s="12" t="str">
        <f>'1'!B145:C145</f>
        <v>Обращается к знакомым сверстникам по имени</v>
      </c>
      <c r="C143" s="15">
        <f>'1'!E145</f>
        <v>3</v>
      </c>
      <c r="D143" s="15">
        <f>'2'!E145</f>
        <v>3</v>
      </c>
      <c r="E143" s="15">
        <f>'3'!E145</f>
        <v>3</v>
      </c>
      <c r="F143" s="15">
        <f>'4'!E145</f>
        <v>3</v>
      </c>
      <c r="G143" s="15">
        <f>'5'!E145</f>
        <v>3</v>
      </c>
      <c r="H143" s="15">
        <f>'6'!E145</f>
        <v>3</v>
      </c>
      <c r="I143" s="15">
        <f>'7'!E145</f>
        <v>3</v>
      </c>
      <c r="J143" s="15">
        <f>'8'!E145</f>
        <v>3</v>
      </c>
      <c r="K143" s="15">
        <f>'9'!E145</f>
        <v>3</v>
      </c>
      <c r="L143" s="15">
        <f>'10'!E145</f>
        <v>3</v>
      </c>
      <c r="M143" s="15">
        <f>'11'!E145</f>
        <v>3</v>
      </c>
      <c r="N143" s="15">
        <f>'12'!E145</f>
        <v>3</v>
      </c>
      <c r="O143" s="15">
        <f>'13'!E145</f>
        <v>3</v>
      </c>
      <c r="P143" s="15">
        <f>'14'!E145</f>
        <v>3</v>
      </c>
      <c r="Q143" s="15">
        <f>'15'!E145</f>
        <v>3</v>
      </c>
      <c r="R143" s="15">
        <f>'16'!E145</f>
        <v>3</v>
      </c>
      <c r="S143" s="15">
        <f>'17'!E145</f>
        <v>3</v>
      </c>
      <c r="T143" s="15">
        <f>'18'!E145</f>
        <v>3</v>
      </c>
      <c r="U143" s="15">
        <f>'19'!E145</f>
        <v>3</v>
      </c>
      <c r="V143" s="15">
        <f>'20'!E145</f>
        <v>3</v>
      </c>
      <c r="W143" s="15">
        <f>'21'!E145</f>
        <v>0</v>
      </c>
      <c r="X143" s="15">
        <f>'22'!E145</f>
        <v>3</v>
      </c>
      <c r="Y143" s="15">
        <f>'23'!E145</f>
        <v>3</v>
      </c>
      <c r="Z143" s="15">
        <f>'24'!E145</f>
        <v>0</v>
      </c>
      <c r="AA143" s="15">
        <f>'25'!E145</f>
        <v>0</v>
      </c>
      <c r="AB143" s="16">
        <f t="shared" si="21"/>
        <v>3</v>
      </c>
    </row>
    <row r="144" spans="1:28" ht="20.399999999999999">
      <c r="A144" s="20" t="s">
        <v>81</v>
      </c>
      <c r="B144" s="12" t="str">
        <f>'1'!B146:C146</f>
        <v>Применяет нормы этикета в ситуации знакомства, общения с незнакомыми людьми</v>
      </c>
      <c r="C144" s="15">
        <f>'1'!E146</f>
        <v>3</v>
      </c>
      <c r="D144" s="15">
        <f>'2'!E146</f>
        <v>3</v>
      </c>
      <c r="E144" s="15">
        <f>'3'!E146</f>
        <v>3</v>
      </c>
      <c r="F144" s="15">
        <f>'4'!E146</f>
        <v>3</v>
      </c>
      <c r="G144" s="15">
        <f>'5'!E146</f>
        <v>3</v>
      </c>
      <c r="H144" s="15">
        <f>'6'!E146</f>
        <v>3</v>
      </c>
      <c r="I144" s="15">
        <f>'7'!E146</f>
        <v>3</v>
      </c>
      <c r="J144" s="15">
        <f>'8'!E146</f>
        <v>3</v>
      </c>
      <c r="K144" s="15">
        <f>'9'!E146</f>
        <v>3</v>
      </c>
      <c r="L144" s="15">
        <f>'10'!E146</f>
        <v>3</v>
      </c>
      <c r="M144" s="15">
        <f>'11'!E146</f>
        <v>3</v>
      </c>
      <c r="N144" s="15">
        <f>'12'!E146</f>
        <v>3</v>
      </c>
      <c r="O144" s="15">
        <f>'13'!E146</f>
        <v>3</v>
      </c>
      <c r="P144" s="15">
        <f>'14'!E146</f>
        <v>3</v>
      </c>
      <c r="Q144" s="15">
        <f>'15'!E146</f>
        <v>3</v>
      </c>
      <c r="R144" s="15">
        <f>'16'!E146</f>
        <v>3</v>
      </c>
      <c r="S144" s="15">
        <f>'17'!E146</f>
        <v>3</v>
      </c>
      <c r="T144" s="15">
        <f>'18'!E146</f>
        <v>3</v>
      </c>
      <c r="U144" s="15">
        <f>'19'!E146</f>
        <v>3</v>
      </c>
      <c r="V144" s="15">
        <f>'20'!E146</f>
        <v>3</v>
      </c>
      <c r="W144" s="15">
        <f>'21'!E146</f>
        <v>0</v>
      </c>
      <c r="X144" s="15">
        <f>'22'!E146</f>
        <v>3</v>
      </c>
      <c r="Y144" s="15">
        <f>'23'!E146</f>
        <v>3</v>
      </c>
      <c r="Z144" s="15">
        <f>'24'!E146</f>
        <v>0</v>
      </c>
      <c r="AA144" s="15">
        <f>'25'!E146</f>
        <v>0</v>
      </c>
      <c r="AB144" s="16">
        <f t="shared" si="21"/>
        <v>3</v>
      </c>
    </row>
    <row r="145" spans="1:28" s="19" customFormat="1" ht="13.2" customHeight="1">
      <c r="A145" s="36" t="s">
        <v>14</v>
      </c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</row>
    <row r="146" spans="1:28" s="19" customFormat="1" ht="13.2" customHeight="1">
      <c r="A146" s="35" t="s">
        <v>3</v>
      </c>
      <c r="B146" s="35"/>
      <c r="C146" s="14">
        <f>AVERAGE(C147:C150)</f>
        <v>3</v>
      </c>
      <c r="D146" s="14">
        <f t="shared" ref="D146:AA146" si="22">AVERAGE(D147:D150)</f>
        <v>3</v>
      </c>
      <c r="E146" s="14">
        <f t="shared" si="22"/>
        <v>3</v>
      </c>
      <c r="F146" s="14">
        <f t="shared" si="22"/>
        <v>3</v>
      </c>
      <c r="G146" s="14">
        <f t="shared" si="22"/>
        <v>3</v>
      </c>
      <c r="H146" s="14">
        <f t="shared" si="22"/>
        <v>3</v>
      </c>
      <c r="I146" s="14">
        <f t="shared" si="22"/>
        <v>3</v>
      </c>
      <c r="J146" s="14">
        <f t="shared" si="22"/>
        <v>3</v>
      </c>
      <c r="K146" s="14">
        <f t="shared" si="22"/>
        <v>3</v>
      </c>
      <c r="L146" s="14">
        <f t="shared" si="22"/>
        <v>3</v>
      </c>
      <c r="M146" s="14">
        <f t="shared" si="22"/>
        <v>3</v>
      </c>
      <c r="N146" s="14">
        <f t="shared" si="22"/>
        <v>3</v>
      </c>
      <c r="O146" s="14">
        <f t="shared" si="22"/>
        <v>3</v>
      </c>
      <c r="P146" s="14">
        <f t="shared" si="22"/>
        <v>3</v>
      </c>
      <c r="Q146" s="14">
        <f t="shared" si="22"/>
        <v>3</v>
      </c>
      <c r="R146" s="14">
        <f t="shared" si="22"/>
        <v>3</v>
      </c>
      <c r="S146" s="14">
        <f t="shared" si="22"/>
        <v>3</v>
      </c>
      <c r="T146" s="14">
        <f t="shared" si="22"/>
        <v>3</v>
      </c>
      <c r="U146" s="14">
        <f t="shared" si="22"/>
        <v>3</v>
      </c>
      <c r="V146" s="14">
        <f t="shared" si="22"/>
        <v>3</v>
      </c>
      <c r="W146" s="14">
        <f t="shared" si="22"/>
        <v>0</v>
      </c>
      <c r="X146" s="14">
        <f t="shared" si="22"/>
        <v>3</v>
      </c>
      <c r="Y146" s="14">
        <f t="shared" si="22"/>
        <v>3</v>
      </c>
      <c r="Z146" s="14">
        <f t="shared" si="22"/>
        <v>0</v>
      </c>
      <c r="AA146" s="14">
        <f t="shared" si="22"/>
        <v>3</v>
      </c>
      <c r="AB146" s="16">
        <f>AVERAGEIF(C147:AA150,"&gt;0")</f>
        <v>3</v>
      </c>
    </row>
    <row r="147" spans="1:28" ht="30.6">
      <c r="A147" s="11" t="s">
        <v>57</v>
      </c>
      <c r="B147" s="12" t="s">
        <v>43</v>
      </c>
      <c r="C147" s="15">
        <f>'1'!E149</f>
        <v>3</v>
      </c>
      <c r="D147" s="15">
        <f>'2'!E149</f>
        <v>3</v>
      </c>
      <c r="E147" s="15">
        <f>'3'!E149</f>
        <v>3</v>
      </c>
      <c r="F147" s="15">
        <f>'4'!E149</f>
        <v>3</v>
      </c>
      <c r="G147" s="15">
        <f>'5'!E149</f>
        <v>3</v>
      </c>
      <c r="H147" s="15">
        <f>'6'!E149</f>
        <v>3</v>
      </c>
      <c r="I147" s="15">
        <f>'7'!E149</f>
        <v>3</v>
      </c>
      <c r="J147" s="15">
        <f>'8'!E149</f>
        <v>3</v>
      </c>
      <c r="K147" s="15">
        <f>'9'!E149</f>
        <v>3</v>
      </c>
      <c r="L147" s="15">
        <f>'10'!E149</f>
        <v>3</v>
      </c>
      <c r="M147" s="15">
        <f>'11'!E149</f>
        <v>3</v>
      </c>
      <c r="N147" s="15">
        <f>'12'!E149</f>
        <v>3</v>
      </c>
      <c r="O147" s="15">
        <f>'13'!E149</f>
        <v>3</v>
      </c>
      <c r="P147" s="15">
        <f>'14'!E149</f>
        <v>3</v>
      </c>
      <c r="Q147" s="15">
        <f>'15'!E149</f>
        <v>3</v>
      </c>
      <c r="R147" s="15">
        <f>'16'!E149</f>
        <v>3</v>
      </c>
      <c r="S147" s="15">
        <f>'17'!E149</f>
        <v>3</v>
      </c>
      <c r="T147" s="15">
        <f>'18'!E149</f>
        <v>3</v>
      </c>
      <c r="U147" s="15">
        <f>'19'!E149</f>
        <v>3</v>
      </c>
      <c r="V147" s="15">
        <f>'20'!E149</f>
        <v>3</v>
      </c>
      <c r="W147" s="15">
        <f>'21'!E149</f>
        <v>0</v>
      </c>
      <c r="X147" s="15">
        <f>'22'!E149</f>
        <v>3</v>
      </c>
      <c r="Y147" s="15">
        <f>'23'!E149</f>
        <v>3</v>
      </c>
      <c r="Z147" s="15">
        <f>'24'!E149</f>
        <v>0</v>
      </c>
      <c r="AA147" s="15">
        <f>'25'!E149</f>
        <v>3</v>
      </c>
      <c r="AB147" s="16">
        <f t="shared" ref="AB147:AB150" si="23">AVERAGEIF(C147:AA147,"&gt;0")</f>
        <v>3</v>
      </c>
    </row>
    <row r="148" spans="1:28" ht="33" customHeight="1">
      <c r="A148" s="11" t="s">
        <v>58</v>
      </c>
      <c r="B148" s="12" t="s">
        <v>44</v>
      </c>
      <c r="C148" s="15">
        <f>'1'!E150</f>
        <v>3</v>
      </c>
      <c r="D148" s="15">
        <f>'2'!E150</f>
        <v>3</v>
      </c>
      <c r="E148" s="15">
        <f>'3'!E150</f>
        <v>3</v>
      </c>
      <c r="F148" s="15">
        <f>'4'!E150</f>
        <v>3</v>
      </c>
      <c r="G148" s="15">
        <f>'5'!E150</f>
        <v>3</v>
      </c>
      <c r="H148" s="15">
        <f>'6'!E150</f>
        <v>3</v>
      </c>
      <c r="I148" s="15">
        <f>'7'!E150</f>
        <v>3</v>
      </c>
      <c r="J148" s="15">
        <f>'8'!E150</f>
        <v>3</v>
      </c>
      <c r="K148" s="15">
        <f>'9'!E150</f>
        <v>3</v>
      </c>
      <c r="L148" s="15">
        <f>'10'!E150</f>
        <v>3</v>
      </c>
      <c r="M148" s="15">
        <f>'11'!E150</f>
        <v>3</v>
      </c>
      <c r="N148" s="15">
        <f>'12'!E150</f>
        <v>3</v>
      </c>
      <c r="O148" s="15">
        <f>'13'!E150</f>
        <v>3</v>
      </c>
      <c r="P148" s="15">
        <f>'14'!E150</f>
        <v>3</v>
      </c>
      <c r="Q148" s="15">
        <f>'15'!E150</f>
        <v>3</v>
      </c>
      <c r="R148" s="15">
        <f>'16'!E150</f>
        <v>3</v>
      </c>
      <c r="S148" s="15">
        <f>'17'!E150</f>
        <v>3</v>
      </c>
      <c r="T148" s="15">
        <f>'18'!E150</f>
        <v>3</v>
      </c>
      <c r="U148" s="15">
        <f>'19'!E150</f>
        <v>3</v>
      </c>
      <c r="V148" s="15">
        <f>'20'!E150</f>
        <v>3</v>
      </c>
      <c r="W148" s="15">
        <f>'21'!E150</f>
        <v>0</v>
      </c>
      <c r="X148" s="15">
        <f>'22'!E150</f>
        <v>3</v>
      </c>
      <c r="Y148" s="15">
        <f>'23'!E150</f>
        <v>3</v>
      </c>
      <c r="Z148" s="15">
        <f>'24'!E150</f>
        <v>0</v>
      </c>
      <c r="AA148" s="15">
        <f>'25'!E150</f>
        <v>3</v>
      </c>
      <c r="AB148" s="16">
        <f t="shared" si="23"/>
        <v>3</v>
      </c>
    </row>
    <row r="149" spans="1:28" ht="30.6">
      <c r="A149" s="11" t="s">
        <v>59</v>
      </c>
      <c r="B149" s="12" t="s">
        <v>45</v>
      </c>
      <c r="C149" s="15">
        <f>'1'!E151</f>
        <v>3</v>
      </c>
      <c r="D149" s="15">
        <f>'2'!E151</f>
        <v>3</v>
      </c>
      <c r="E149" s="15">
        <f>'3'!E151</f>
        <v>3</v>
      </c>
      <c r="F149" s="15">
        <f>'4'!E151</f>
        <v>3</v>
      </c>
      <c r="G149" s="15">
        <f>'5'!E151</f>
        <v>3</v>
      </c>
      <c r="H149" s="15">
        <f>'6'!E151</f>
        <v>3</v>
      </c>
      <c r="I149" s="15">
        <f>'7'!E151</f>
        <v>3</v>
      </c>
      <c r="J149" s="15">
        <f>'8'!E151</f>
        <v>3</v>
      </c>
      <c r="K149" s="15">
        <f>'9'!E151</f>
        <v>3</v>
      </c>
      <c r="L149" s="15">
        <f>'10'!E151</f>
        <v>3</v>
      </c>
      <c r="M149" s="15">
        <f>'11'!E151</f>
        <v>3</v>
      </c>
      <c r="N149" s="15">
        <f>'12'!E151</f>
        <v>3</v>
      </c>
      <c r="O149" s="15">
        <f>'13'!E151</f>
        <v>3</v>
      </c>
      <c r="P149" s="15">
        <f>'14'!E151</f>
        <v>3</v>
      </c>
      <c r="Q149" s="15">
        <f>'15'!E151</f>
        <v>3</v>
      </c>
      <c r="R149" s="15">
        <f>'16'!E151</f>
        <v>3</v>
      </c>
      <c r="S149" s="15">
        <f>'17'!E151</f>
        <v>3</v>
      </c>
      <c r="T149" s="15">
        <f>'18'!E151</f>
        <v>3</v>
      </c>
      <c r="U149" s="15">
        <f>'19'!E151</f>
        <v>3</v>
      </c>
      <c r="V149" s="15">
        <f>'20'!E151</f>
        <v>3</v>
      </c>
      <c r="W149" s="15">
        <f>'21'!E151</f>
        <v>0</v>
      </c>
      <c r="X149" s="15">
        <f>'22'!E151</f>
        <v>3</v>
      </c>
      <c r="Y149" s="15">
        <f>'23'!E151</f>
        <v>3</v>
      </c>
      <c r="Z149" s="15">
        <f>'24'!E151</f>
        <v>0</v>
      </c>
      <c r="AA149" s="15">
        <f>'25'!E151</f>
        <v>3</v>
      </c>
      <c r="AB149" s="16">
        <f t="shared" si="23"/>
        <v>3</v>
      </c>
    </row>
    <row r="150" spans="1:28" ht="30.6">
      <c r="A150" s="11" t="s">
        <v>62</v>
      </c>
      <c r="B150" s="12" t="s">
        <v>46</v>
      </c>
      <c r="C150" s="15">
        <f>'1'!E152</f>
        <v>3</v>
      </c>
      <c r="D150" s="15">
        <f>'2'!E152</f>
        <v>3</v>
      </c>
      <c r="E150" s="15">
        <f>'3'!E152</f>
        <v>3</v>
      </c>
      <c r="F150" s="15">
        <f>'4'!E152</f>
        <v>3</v>
      </c>
      <c r="G150" s="15">
        <f>'5'!E152</f>
        <v>3</v>
      </c>
      <c r="H150" s="15">
        <f>'6'!E152</f>
        <v>3</v>
      </c>
      <c r="I150" s="15">
        <f>'7'!E152</f>
        <v>3</v>
      </c>
      <c r="J150" s="15">
        <f>'8'!E152</f>
        <v>3</v>
      </c>
      <c r="K150" s="15">
        <f>'9'!E152</f>
        <v>3</v>
      </c>
      <c r="L150" s="15">
        <f>'10'!E152</f>
        <v>3</v>
      </c>
      <c r="M150" s="15">
        <f>'11'!E152</f>
        <v>3</v>
      </c>
      <c r="N150" s="15">
        <f>'12'!E152</f>
        <v>3</v>
      </c>
      <c r="O150" s="15">
        <f>'13'!E152</f>
        <v>3</v>
      </c>
      <c r="P150" s="15">
        <f>'14'!E152</f>
        <v>3</v>
      </c>
      <c r="Q150" s="15">
        <f>'15'!E152</f>
        <v>3</v>
      </c>
      <c r="R150" s="15">
        <f>'16'!E152</f>
        <v>3</v>
      </c>
      <c r="S150" s="15">
        <f>'17'!E152</f>
        <v>3</v>
      </c>
      <c r="T150" s="15">
        <f>'18'!E152</f>
        <v>3</v>
      </c>
      <c r="U150" s="15">
        <f>'19'!E152</f>
        <v>3</v>
      </c>
      <c r="V150" s="15">
        <f>'20'!E152</f>
        <v>3</v>
      </c>
      <c r="W150" s="15">
        <f>'21'!E152</f>
        <v>0</v>
      </c>
      <c r="X150" s="15">
        <f>'22'!E152</f>
        <v>3</v>
      </c>
      <c r="Y150" s="15">
        <f>'23'!E152</f>
        <v>3</v>
      </c>
      <c r="Z150" s="15">
        <f>'24'!E152</f>
        <v>0</v>
      </c>
      <c r="AA150" s="15">
        <f>'25'!E152</f>
        <v>3</v>
      </c>
      <c r="AB150" s="16">
        <f t="shared" si="23"/>
        <v>3</v>
      </c>
    </row>
  </sheetData>
  <sheetProtection password="CC71" sheet="1" objects="1" scenarios="1"/>
  <mergeCells count="31">
    <mergeCell ref="A1:AB1"/>
    <mergeCell ref="A146:B146"/>
    <mergeCell ref="A52:B52"/>
    <mergeCell ref="A62:B62"/>
    <mergeCell ref="A103:B103"/>
    <mergeCell ref="A61:AB61"/>
    <mergeCell ref="A102:AB102"/>
    <mergeCell ref="A119:AB119"/>
    <mergeCell ref="A120:AB120"/>
    <mergeCell ref="A131:AB131"/>
    <mergeCell ref="A145:AB145"/>
    <mergeCell ref="A121:B121"/>
    <mergeCell ref="A132:B132"/>
    <mergeCell ref="A27:B27"/>
    <mergeCell ref="A30:AB30"/>
    <mergeCell ref="A44:AB44"/>
    <mergeCell ref="A50:AB50"/>
    <mergeCell ref="A51:AB51"/>
    <mergeCell ref="A31:B31"/>
    <mergeCell ref="A45:B45"/>
    <mergeCell ref="A12:AB12"/>
    <mergeCell ref="A17:AB17"/>
    <mergeCell ref="A25:AB25"/>
    <mergeCell ref="A26:AB26"/>
    <mergeCell ref="A13:B13"/>
    <mergeCell ref="A18:B18"/>
    <mergeCell ref="A2:B2"/>
    <mergeCell ref="AB2:AB4"/>
    <mergeCell ref="A3:AA3"/>
    <mergeCell ref="A4:AA4"/>
    <mergeCell ref="A5:B5"/>
  </mergeCells>
  <conditionalFormatting sqref="C5:AA5 C13:AA13 C18:AA18 C27:AA27 C31:AA31 C45:AA45 C52:AA52 C62:AA62 C103:AA103 C121:AA121 C132:AA132 C146:AA146 AB5:AB11 AB13:AB16 AB18:AB24 AB27:AB29 AB31:AB43 AB45:AB49 AB52:AB60 AB62:AB101 AB103:AB118 AB121:AB130 AB132:AB144 AB146:AB150">
    <cfRule type="cellIs" dxfId="5" priority="1" operator="between">
      <formula>2.6</formula>
      <formula>3</formula>
    </cfRule>
    <cfRule type="cellIs" dxfId="4" priority="2" operator="between">
      <formula>1.6</formula>
      <formula>2.59</formula>
    </cfRule>
    <cfRule type="cellIs" dxfId="3" priority="3" operator="between">
      <formula>1</formula>
      <formula>1.59</formula>
    </cfRule>
  </conditionalFormatting>
  <pageMargins left="0.19685039370078741" right="0.19685039370078741" top="0.39370078740157483" bottom="0.39370078740157483" header="0" footer="0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AA30"/>
  <sheetViews>
    <sheetView workbookViewId="0">
      <pane ySplit="2" topLeftCell="A3" activePane="bottomLeft" state="frozen"/>
      <selection pane="bottomLeft" activeCell="C4" sqref="C4"/>
    </sheetView>
  </sheetViews>
  <sheetFormatPr defaultColWidth="8.88671875" defaultRowHeight="14.4"/>
  <cols>
    <col min="1" max="1" width="20.44140625" style="2" customWidth="1"/>
    <col min="2" max="2" width="8.88671875" style="2" customWidth="1"/>
    <col min="3" max="27" width="4.5546875" style="2" customWidth="1"/>
    <col min="28" max="16384" width="8.88671875" style="2"/>
  </cols>
  <sheetData>
    <row r="1" spans="1:27" ht="15.6">
      <c r="A1" s="71" t="s">
        <v>200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ht="61.95" customHeight="1">
      <c r="A2" s="21" t="s">
        <v>70</v>
      </c>
      <c r="B2" s="21" t="s">
        <v>71</v>
      </c>
      <c r="C2" s="22">
        <f>'ГРУППА динамика (сент)'!C2</f>
        <v>0</v>
      </c>
      <c r="D2" s="22">
        <f>'ГРУППА динамика (сент)'!D2</f>
        <v>0</v>
      </c>
      <c r="E2" s="22">
        <f>'ГРУППА динамика (сент)'!E2</f>
        <v>0</v>
      </c>
      <c r="F2" s="22">
        <f>'ГРУППА динамика (сент)'!F2</f>
        <v>0</v>
      </c>
      <c r="G2" s="22">
        <f>'ГРУППА динамика (сент)'!G2</f>
        <v>0</v>
      </c>
      <c r="H2" s="22">
        <f>'ГРУППА динамика (сент)'!H2</f>
        <v>0</v>
      </c>
      <c r="I2" s="22">
        <f>'ГРУППА динамика (сент)'!I2</f>
        <v>0</v>
      </c>
      <c r="J2" s="22">
        <f>'ГРУППА динамика (сент)'!J2</f>
        <v>0</v>
      </c>
      <c r="K2" s="22">
        <f>'ГРУППА динамика (сент)'!K2</f>
        <v>0</v>
      </c>
      <c r="L2" s="22">
        <f>'ГРУППА динамика (сент)'!L2</f>
        <v>0</v>
      </c>
      <c r="M2" s="22">
        <f>'ГРУППА динамика (сент)'!M2</f>
        <v>0</v>
      </c>
      <c r="N2" s="22">
        <f>'ГРУППА динамика (сент)'!N2</f>
        <v>0</v>
      </c>
      <c r="O2" s="22">
        <f>'ГРУППА динамика (сент)'!O2</f>
        <v>0</v>
      </c>
      <c r="P2" s="22">
        <f>'ГРУППА динамика (сент)'!P2</f>
        <v>0</v>
      </c>
      <c r="Q2" s="22">
        <f>'ГРУППА динамика (сент)'!Q2</f>
        <v>0</v>
      </c>
      <c r="R2" s="22">
        <f>'ГРУППА динамика (сент)'!R2</f>
        <v>0</v>
      </c>
      <c r="S2" s="22">
        <f>'ГРУППА динамика (сент)'!S2</f>
        <v>0</v>
      </c>
      <c r="T2" s="22">
        <f>'ГРУППА динамика (сент)'!T2</f>
        <v>0</v>
      </c>
      <c r="U2" s="22">
        <f>'ГРУППА динамика (сент)'!U2</f>
        <v>0</v>
      </c>
      <c r="V2" s="22">
        <f>'ГРУППА динамика (сент)'!V2</f>
        <v>0</v>
      </c>
      <c r="W2" s="22">
        <f>'ГРУППА динамика (сент)'!W2</f>
        <v>0</v>
      </c>
      <c r="X2" s="22">
        <f>'ГРУППА динамика (сент)'!X2</f>
        <v>0</v>
      </c>
      <c r="Y2" s="22">
        <f>'ГРУППА динамика (сент)'!Y2</f>
        <v>0</v>
      </c>
      <c r="Z2" s="22">
        <f>'ГРУППА динамика (сент)'!Z2</f>
        <v>0</v>
      </c>
      <c r="AA2" s="22">
        <f>'ГРУППА динамика (сент)'!AA2</f>
        <v>0</v>
      </c>
    </row>
    <row r="3" spans="1:27" ht="19.2" customHeight="1">
      <c r="A3" s="67" t="s">
        <v>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</row>
    <row r="4" spans="1:27" ht="34.950000000000003" customHeight="1">
      <c r="A4" s="69" t="s">
        <v>1</v>
      </c>
      <c r="B4" s="23" t="s">
        <v>73</v>
      </c>
      <c r="C4" s="24">
        <f>'ГРУППА динамика (сент)'!C5</f>
        <v>1.8333333333333333</v>
      </c>
      <c r="D4" s="24">
        <f>'ГРУППА динамика (сент)'!D5</f>
        <v>2.1666666666666665</v>
      </c>
      <c r="E4" s="24">
        <f>'ГРУППА динамика (сент)'!E5</f>
        <v>2.1666666666666665</v>
      </c>
      <c r="F4" s="24">
        <f>'ГРУППА динамика (сент)'!F5</f>
        <v>2.1666666666666665</v>
      </c>
      <c r="G4" s="24">
        <f>'ГРУППА динамика (сент)'!G5</f>
        <v>2.1666666666666665</v>
      </c>
      <c r="H4" s="24">
        <f>'ГРУППА динамика (сент)'!H5</f>
        <v>2.1666666666666665</v>
      </c>
      <c r="I4" s="24">
        <f>'ГРУППА динамика (сент)'!I5</f>
        <v>2.1666666666666665</v>
      </c>
      <c r="J4" s="24">
        <f>'ГРУППА динамика (сент)'!J5</f>
        <v>2.1666666666666665</v>
      </c>
      <c r="K4" s="24">
        <f>'ГРУППА динамика (сент)'!K5</f>
        <v>2.1666666666666665</v>
      </c>
      <c r="L4" s="24">
        <f>'ГРУППА динамика (сент)'!L5</f>
        <v>2.1666666666666665</v>
      </c>
      <c r="M4" s="24">
        <f>'ГРУППА динамика (сент)'!M5</f>
        <v>2.1666666666666665</v>
      </c>
      <c r="N4" s="24">
        <f>'ГРУППА динамика (сент)'!N5</f>
        <v>2.1666666666666665</v>
      </c>
      <c r="O4" s="24">
        <f>'ГРУППА динамика (сент)'!O5</f>
        <v>2.1666666666666665</v>
      </c>
      <c r="P4" s="24">
        <f>'ГРУППА динамика (сент)'!P5</f>
        <v>2.1666666666666665</v>
      </c>
      <c r="Q4" s="24">
        <f>'ГРУППА динамика (сент)'!Q5</f>
        <v>2.1666666666666665</v>
      </c>
      <c r="R4" s="24">
        <f>'ГРУППА динамика (сент)'!R5</f>
        <v>2.1666666666666665</v>
      </c>
      <c r="S4" s="24">
        <f>'ГРУППА динамика (сент)'!S5</f>
        <v>2.1666666666666665</v>
      </c>
      <c r="T4" s="24">
        <f>'ГРУППА динамика (сент)'!T5</f>
        <v>2.1666666666666665</v>
      </c>
      <c r="U4" s="24">
        <f>'ГРУППА динамика (сент)'!U5</f>
        <v>2.1666666666666665</v>
      </c>
      <c r="V4" s="24">
        <f>'ГРУППА динамика (сент)'!V5</f>
        <v>2.1666666666666665</v>
      </c>
      <c r="W4" s="24">
        <f>'ГРУППА динамика (сент)'!W5</f>
        <v>0</v>
      </c>
      <c r="X4" s="24">
        <f>'ГРУППА динамика (сент)'!X5</f>
        <v>0</v>
      </c>
      <c r="Y4" s="24">
        <f>'ГРУППА динамика (сент)'!Y5</f>
        <v>0</v>
      </c>
      <c r="Z4" s="24">
        <f>'ГРУППА динамика (сент)'!Z5</f>
        <v>0</v>
      </c>
      <c r="AA4" s="24">
        <f>'ГРУППА динамика (сент)'!AA5</f>
        <v>0</v>
      </c>
    </row>
    <row r="5" spans="1:27" ht="34.950000000000003" customHeight="1">
      <c r="A5" s="70"/>
      <c r="B5" s="23" t="s">
        <v>74</v>
      </c>
      <c r="C5" s="24">
        <f>'ГРУППА динамика (май)'!C5</f>
        <v>2.3333333333333335</v>
      </c>
      <c r="D5" s="24">
        <f>'ГРУППА динамика (май)'!D5</f>
        <v>2.8333333333333335</v>
      </c>
      <c r="E5" s="24">
        <f>'ГРУППА динамика (май)'!E5</f>
        <v>2.8333333333333335</v>
      </c>
      <c r="F5" s="24">
        <f>'ГРУППА динамика (май)'!F5</f>
        <v>2.8333333333333335</v>
      </c>
      <c r="G5" s="24">
        <f>'ГРУППА динамика (май)'!G5</f>
        <v>2.8333333333333335</v>
      </c>
      <c r="H5" s="24">
        <f>'ГРУППА динамика (май)'!H5</f>
        <v>2.8333333333333335</v>
      </c>
      <c r="I5" s="24">
        <f>'ГРУППА динамика (май)'!I5</f>
        <v>2.8333333333333335</v>
      </c>
      <c r="J5" s="24">
        <f>'ГРУППА динамика (май)'!J5</f>
        <v>2.8333333333333335</v>
      </c>
      <c r="K5" s="24">
        <f>'ГРУППА динамика (май)'!K5</f>
        <v>2.8333333333333335</v>
      </c>
      <c r="L5" s="24">
        <f>'ГРУППА динамика (май)'!L5</f>
        <v>2.8333333333333335</v>
      </c>
      <c r="M5" s="24">
        <f>'ГРУППА динамика (май)'!M5</f>
        <v>2.8333333333333335</v>
      </c>
      <c r="N5" s="24">
        <f>'ГРУППА динамика (май)'!N5</f>
        <v>2.8333333333333335</v>
      </c>
      <c r="O5" s="24">
        <f>'ГРУППА динамика (май)'!O5</f>
        <v>2.8333333333333335</v>
      </c>
      <c r="P5" s="24">
        <f>'ГРУППА динамика (май)'!P5</f>
        <v>2.8333333333333335</v>
      </c>
      <c r="Q5" s="24">
        <f>'ГРУППА динамика (май)'!Q5</f>
        <v>2.8333333333333335</v>
      </c>
      <c r="R5" s="24">
        <f>'ГРУППА динамика (май)'!R5</f>
        <v>2.8333333333333335</v>
      </c>
      <c r="S5" s="24">
        <f>'ГРУППА динамика (май)'!S5</f>
        <v>2.8333333333333335</v>
      </c>
      <c r="T5" s="24">
        <f>'ГРУППА динамика (май)'!T5</f>
        <v>2.8333333333333335</v>
      </c>
      <c r="U5" s="24">
        <f>'ГРУППА динамика (май)'!U5</f>
        <v>2.8333333333333335</v>
      </c>
      <c r="V5" s="24">
        <f>'ГРУППА динамика (май)'!V5</f>
        <v>2.8333333333333335</v>
      </c>
      <c r="W5" s="24">
        <f>'ГРУППА динамика (май)'!W5</f>
        <v>0</v>
      </c>
      <c r="X5" s="24">
        <f>'ГРУППА динамика (май)'!X5</f>
        <v>0</v>
      </c>
      <c r="Y5" s="24">
        <f>'ГРУППА динамика (май)'!Y5</f>
        <v>0</v>
      </c>
      <c r="Z5" s="24">
        <f>'ГРУППА динамика (май)'!Z5</f>
        <v>0</v>
      </c>
      <c r="AA5" s="24">
        <f>'ГРУППА динамика (май)'!AA5</f>
        <v>0</v>
      </c>
    </row>
    <row r="6" spans="1:27" ht="34.950000000000003" customHeight="1">
      <c r="A6" s="69" t="s">
        <v>10</v>
      </c>
      <c r="B6" s="23" t="s">
        <v>73</v>
      </c>
      <c r="C6" s="25">
        <f>'ГРУППА динамика (сент)'!C13</f>
        <v>1.6666666666666667</v>
      </c>
      <c r="D6" s="25">
        <f>'ГРУППА динамика (сент)'!D13</f>
        <v>1.6666666666666667</v>
      </c>
      <c r="E6" s="25">
        <f>'ГРУППА динамика (сент)'!E13</f>
        <v>1.6666666666666667</v>
      </c>
      <c r="F6" s="25">
        <f>'ГРУППА динамика (сент)'!F13</f>
        <v>1.6666666666666667</v>
      </c>
      <c r="G6" s="25">
        <f>'ГРУППА динамика (сент)'!G13</f>
        <v>1.6666666666666667</v>
      </c>
      <c r="H6" s="25">
        <f>'ГРУППА динамика (сент)'!H13</f>
        <v>1.6666666666666667</v>
      </c>
      <c r="I6" s="25">
        <f>'ГРУППА динамика (сент)'!I13</f>
        <v>1.6666666666666667</v>
      </c>
      <c r="J6" s="25">
        <f>'ГРУППА динамика (сент)'!J13</f>
        <v>1.6666666666666667</v>
      </c>
      <c r="K6" s="25">
        <f>'ГРУППА динамика (сент)'!K13</f>
        <v>1.6666666666666667</v>
      </c>
      <c r="L6" s="25">
        <f>'ГРУППА динамика (сент)'!L13</f>
        <v>1.6666666666666667</v>
      </c>
      <c r="M6" s="25">
        <f>'ГРУППА динамика (сент)'!M13</f>
        <v>1.6666666666666667</v>
      </c>
      <c r="N6" s="25">
        <f>'ГРУППА динамика (сент)'!N13</f>
        <v>1.6666666666666667</v>
      </c>
      <c r="O6" s="25">
        <f>'ГРУППА динамика (сент)'!O13</f>
        <v>1.6666666666666667</v>
      </c>
      <c r="P6" s="25">
        <f>'ГРУППА динамика (сент)'!P13</f>
        <v>1.6666666666666667</v>
      </c>
      <c r="Q6" s="25">
        <f>'ГРУППА динамика (сент)'!Q13</f>
        <v>1.6666666666666667</v>
      </c>
      <c r="R6" s="25">
        <f>'ГРУППА динамика (сент)'!R13</f>
        <v>1.6666666666666667</v>
      </c>
      <c r="S6" s="25">
        <f>'ГРУППА динамика (сент)'!S13</f>
        <v>1.6666666666666667</v>
      </c>
      <c r="T6" s="25">
        <f>'ГРУППА динамика (сент)'!T13</f>
        <v>1.6666666666666667</v>
      </c>
      <c r="U6" s="25">
        <f>'ГРУППА динамика (сент)'!U13</f>
        <v>1.6666666666666667</v>
      </c>
      <c r="V6" s="25">
        <f>'ГРУППА динамика (сент)'!V13</f>
        <v>1.6666666666666667</v>
      </c>
      <c r="W6" s="25">
        <f>'ГРУППА динамика (сент)'!W13</f>
        <v>0</v>
      </c>
      <c r="X6" s="25">
        <f>'ГРУППА динамика (сент)'!X13</f>
        <v>0</v>
      </c>
      <c r="Y6" s="25">
        <f>'ГРУППА динамика (сент)'!Y13</f>
        <v>0</v>
      </c>
      <c r="Z6" s="25">
        <f>'ГРУППА динамика (сент)'!Z13</f>
        <v>0</v>
      </c>
      <c r="AA6" s="25">
        <f>'ГРУППА динамика (сент)'!AA13</f>
        <v>0</v>
      </c>
    </row>
    <row r="7" spans="1:27" ht="34.950000000000003" customHeight="1">
      <c r="A7" s="70"/>
      <c r="B7" s="23" t="s">
        <v>74</v>
      </c>
      <c r="C7" s="25">
        <f>'ГРУППА динамика (май)'!C13</f>
        <v>2.6666666666666665</v>
      </c>
      <c r="D7" s="25">
        <f>'ГРУППА динамика (май)'!D13</f>
        <v>2.6666666666666665</v>
      </c>
      <c r="E7" s="25">
        <f>'ГРУППА динамика (май)'!E13</f>
        <v>2.6666666666666665</v>
      </c>
      <c r="F7" s="25">
        <f>'ГРУППА динамика (май)'!F13</f>
        <v>2.6666666666666665</v>
      </c>
      <c r="G7" s="25">
        <f>'ГРУППА динамика (май)'!G13</f>
        <v>2.6666666666666665</v>
      </c>
      <c r="H7" s="25">
        <f>'ГРУППА динамика (май)'!H13</f>
        <v>2.6666666666666665</v>
      </c>
      <c r="I7" s="25">
        <f>'ГРУППА динамика (май)'!I13</f>
        <v>2.6666666666666665</v>
      </c>
      <c r="J7" s="25">
        <f>'ГРУППА динамика (май)'!J13</f>
        <v>2.6666666666666665</v>
      </c>
      <c r="K7" s="25">
        <f>'ГРУППА динамика (май)'!K13</f>
        <v>2.6666666666666665</v>
      </c>
      <c r="L7" s="25">
        <f>'ГРУППА динамика (май)'!L13</f>
        <v>2.6666666666666665</v>
      </c>
      <c r="M7" s="25">
        <f>'ГРУППА динамика (май)'!M13</f>
        <v>2.6666666666666665</v>
      </c>
      <c r="N7" s="25">
        <f>'ГРУППА динамика (май)'!N13</f>
        <v>2.6666666666666665</v>
      </c>
      <c r="O7" s="25">
        <f>'ГРУППА динамика (май)'!O13</f>
        <v>2.6666666666666665</v>
      </c>
      <c r="P7" s="25">
        <f>'ГРУППА динамика (май)'!P13</f>
        <v>2.6666666666666665</v>
      </c>
      <c r="Q7" s="25">
        <f>'ГРУППА динамика (май)'!Q13</f>
        <v>2.6666666666666665</v>
      </c>
      <c r="R7" s="25">
        <f>'ГРУППА динамика (май)'!R13</f>
        <v>2.6666666666666665</v>
      </c>
      <c r="S7" s="25">
        <f>'ГРУППА динамика (май)'!S13</f>
        <v>2.6666666666666665</v>
      </c>
      <c r="T7" s="25">
        <f>'ГРУППА динамика (май)'!T13</f>
        <v>2.6666666666666665</v>
      </c>
      <c r="U7" s="25">
        <f>'ГРУППА динамика (май)'!U13</f>
        <v>2.6666666666666665</v>
      </c>
      <c r="V7" s="25">
        <f>'ГРУППА динамика (май)'!V13</f>
        <v>2.6666666666666665</v>
      </c>
      <c r="W7" s="25">
        <f>'ГРУППА динамика (май)'!W13</f>
        <v>0</v>
      </c>
      <c r="X7" s="25">
        <f>'ГРУППА динамика (май)'!X13</f>
        <v>0</v>
      </c>
      <c r="Y7" s="25">
        <f>'ГРУППА динамика (май)'!Y13</f>
        <v>0</v>
      </c>
      <c r="Z7" s="25">
        <f>'ГРУППА динамика (май)'!Z13</f>
        <v>0</v>
      </c>
      <c r="AA7" s="25">
        <f>'ГРУППА динамика (май)'!AA13</f>
        <v>0</v>
      </c>
    </row>
    <row r="8" spans="1:27" ht="34.950000000000003" customHeight="1">
      <c r="A8" s="69" t="s">
        <v>14</v>
      </c>
      <c r="B8" s="23" t="s">
        <v>73</v>
      </c>
      <c r="C8" s="25">
        <f>'ГРУППА динамика (сент)'!C18</f>
        <v>2</v>
      </c>
      <c r="D8" s="25">
        <f>'ГРУППА динамика (сент)'!D18</f>
        <v>2</v>
      </c>
      <c r="E8" s="25">
        <f>'ГРУППА динамика (сент)'!E18</f>
        <v>2</v>
      </c>
      <c r="F8" s="25">
        <f>'ГРУППА динамика (сент)'!F18</f>
        <v>2</v>
      </c>
      <c r="G8" s="25">
        <f>'ГРУППА динамика (сент)'!G18</f>
        <v>2</v>
      </c>
      <c r="H8" s="25">
        <f>'ГРУППА динамика (сент)'!H18</f>
        <v>2</v>
      </c>
      <c r="I8" s="25">
        <f>'ГРУППА динамика (сент)'!I18</f>
        <v>2</v>
      </c>
      <c r="J8" s="25">
        <f>'ГРУППА динамика (сент)'!J18</f>
        <v>2</v>
      </c>
      <c r="K8" s="25">
        <f>'ГРУППА динамика (сент)'!K18</f>
        <v>2</v>
      </c>
      <c r="L8" s="25">
        <f>'ГРУППА динамика (сент)'!L18</f>
        <v>2</v>
      </c>
      <c r="M8" s="25">
        <f>'ГРУППА динамика (сент)'!M18</f>
        <v>2</v>
      </c>
      <c r="N8" s="25">
        <f>'ГРУППА динамика (сент)'!N18</f>
        <v>2</v>
      </c>
      <c r="O8" s="25">
        <f>'ГРУППА динамика (сент)'!O18</f>
        <v>2</v>
      </c>
      <c r="P8" s="25">
        <f>'ГРУППА динамика (сент)'!P18</f>
        <v>2</v>
      </c>
      <c r="Q8" s="25">
        <f>'ГРУППА динамика (сент)'!Q18</f>
        <v>2</v>
      </c>
      <c r="R8" s="25">
        <f>'ГРУППА динамика (сент)'!R18</f>
        <v>2</v>
      </c>
      <c r="S8" s="25">
        <f>'ГРУППА динамика (сент)'!S18</f>
        <v>2</v>
      </c>
      <c r="T8" s="25">
        <f>'ГРУППА динамика (сент)'!T18</f>
        <v>2</v>
      </c>
      <c r="U8" s="25">
        <f>'ГРУППА динамика (сент)'!U18</f>
        <v>2</v>
      </c>
      <c r="V8" s="25">
        <f>'ГРУППА динамика (сент)'!V18</f>
        <v>2</v>
      </c>
      <c r="W8" s="25">
        <f>'ГРУППА динамика (сент)'!W18</f>
        <v>0</v>
      </c>
      <c r="X8" s="25">
        <f>'ГРУППА динамика (сент)'!X18</f>
        <v>0</v>
      </c>
      <c r="Y8" s="25">
        <f>'ГРУППА динамика (сент)'!Y18</f>
        <v>0</v>
      </c>
      <c r="Z8" s="25">
        <f>'ГРУППА динамика (сент)'!Z18</f>
        <v>0</v>
      </c>
      <c r="AA8" s="25">
        <f>'ГРУППА динамика (сент)'!AA18</f>
        <v>0</v>
      </c>
    </row>
    <row r="9" spans="1:27" ht="34.950000000000003" customHeight="1">
      <c r="A9" s="70"/>
      <c r="B9" s="23" t="s">
        <v>74</v>
      </c>
      <c r="C9" s="25">
        <f>'ГРУППА динамика (май)'!C18</f>
        <v>2.8333333333333335</v>
      </c>
      <c r="D9" s="25">
        <f>'ГРУППА динамика (май)'!D18</f>
        <v>2.8333333333333335</v>
      </c>
      <c r="E9" s="25">
        <f>'ГРУППА динамика (май)'!E18</f>
        <v>2.8333333333333335</v>
      </c>
      <c r="F9" s="25">
        <f>'ГРУППА динамика (май)'!F18</f>
        <v>2.8333333333333335</v>
      </c>
      <c r="G9" s="25">
        <f>'ГРУППА динамика (май)'!G18</f>
        <v>2.8333333333333335</v>
      </c>
      <c r="H9" s="25">
        <f>'ГРУППА динамика (май)'!H18</f>
        <v>2.8333333333333335</v>
      </c>
      <c r="I9" s="25">
        <f>'ГРУППА динамика (май)'!I18</f>
        <v>2.8333333333333335</v>
      </c>
      <c r="J9" s="25">
        <f>'ГРУППА динамика (май)'!J18</f>
        <v>2.8333333333333335</v>
      </c>
      <c r="K9" s="25">
        <f>'ГРУППА динамика (май)'!K18</f>
        <v>2.8333333333333335</v>
      </c>
      <c r="L9" s="25">
        <f>'ГРУППА динамика (май)'!L18</f>
        <v>2.8333333333333335</v>
      </c>
      <c r="M9" s="25">
        <f>'ГРУППА динамика (май)'!M18</f>
        <v>2.8333333333333335</v>
      </c>
      <c r="N9" s="25">
        <f>'ГРУППА динамика (май)'!N18</f>
        <v>2.8333333333333335</v>
      </c>
      <c r="O9" s="25">
        <f>'ГРУППА динамика (май)'!O18</f>
        <v>2.8333333333333335</v>
      </c>
      <c r="P9" s="25">
        <f>'ГРУППА динамика (май)'!P18</f>
        <v>2.8333333333333335</v>
      </c>
      <c r="Q9" s="25">
        <f>'ГРУППА динамика (май)'!Q18</f>
        <v>2.8333333333333335</v>
      </c>
      <c r="R9" s="25">
        <f>'ГРУППА динамика (май)'!R18</f>
        <v>2.8333333333333335</v>
      </c>
      <c r="S9" s="25">
        <f>'ГРУППА динамика (май)'!S18</f>
        <v>2.8333333333333335</v>
      </c>
      <c r="T9" s="25">
        <f>'ГРУППА динамика (май)'!T18</f>
        <v>2.8333333333333335</v>
      </c>
      <c r="U9" s="25">
        <f>'ГРУППА динамика (май)'!U18</f>
        <v>2.8333333333333335</v>
      </c>
      <c r="V9" s="25">
        <f>'ГРУППА динамика (май)'!V18</f>
        <v>2.8333333333333335</v>
      </c>
      <c r="W9" s="25">
        <f>'ГРУППА динамика (май)'!W18</f>
        <v>0</v>
      </c>
      <c r="X9" s="25">
        <f>'ГРУППА динамика (май)'!X18</f>
        <v>0</v>
      </c>
      <c r="Y9" s="25">
        <f>'ГРУППА динамика (май)'!Y18</f>
        <v>0</v>
      </c>
      <c r="Z9" s="25">
        <f>'ГРУППА динамика (май)'!Z18</f>
        <v>0</v>
      </c>
      <c r="AA9" s="25">
        <f>'ГРУППА динамика (май)'!AA18</f>
        <v>0</v>
      </c>
    </row>
    <row r="10" spans="1:27" ht="19.2" customHeight="1">
      <c r="A10" s="67" t="s">
        <v>18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spans="1:27" ht="34.950000000000003" customHeight="1">
      <c r="A11" s="69" t="s">
        <v>1</v>
      </c>
      <c r="B11" s="23" t="s">
        <v>73</v>
      </c>
      <c r="C11" s="24">
        <f>'ГРУППА динамика (сент)'!C27</f>
        <v>2.5</v>
      </c>
      <c r="D11" s="24">
        <f>'ГРУППА динамика (сент)'!D27</f>
        <v>2.5</v>
      </c>
      <c r="E11" s="24">
        <f>'ГРУППА динамика (сент)'!E27</f>
        <v>2.5</v>
      </c>
      <c r="F11" s="24">
        <f>'ГРУППА динамика (сент)'!F27</f>
        <v>2.5</v>
      </c>
      <c r="G11" s="24">
        <f>'ГРУППА динамика (сент)'!G27</f>
        <v>2.5</v>
      </c>
      <c r="H11" s="24">
        <f>'ГРУППА динамика (сент)'!H27</f>
        <v>2.5</v>
      </c>
      <c r="I11" s="24">
        <f>'ГРУППА динамика (сент)'!I27</f>
        <v>2.5</v>
      </c>
      <c r="J11" s="24">
        <f>'ГРУППА динамика (сент)'!J27</f>
        <v>2.5</v>
      </c>
      <c r="K11" s="24">
        <f>'ГРУППА динамика (сент)'!K27</f>
        <v>2.5</v>
      </c>
      <c r="L11" s="24">
        <f>'ГРУППА динамика (сент)'!L27</f>
        <v>2.5</v>
      </c>
      <c r="M11" s="24">
        <f>'ГРУППА динамика (сент)'!M27</f>
        <v>2.5</v>
      </c>
      <c r="N11" s="24">
        <f>'ГРУППА динамика (сент)'!N27</f>
        <v>2.5</v>
      </c>
      <c r="O11" s="24">
        <f>'ГРУППА динамика (сент)'!O27</f>
        <v>2.5</v>
      </c>
      <c r="P11" s="24">
        <f>'ГРУППА динамика (сент)'!P27</f>
        <v>2.5</v>
      </c>
      <c r="Q11" s="24">
        <f>'ГРУППА динамика (сент)'!Q27</f>
        <v>2.5</v>
      </c>
      <c r="R11" s="24">
        <f>'ГРУППА динамика (сент)'!R27</f>
        <v>2.5</v>
      </c>
      <c r="S11" s="24">
        <f>'ГРУППА динамика (сент)'!S27</f>
        <v>2.5</v>
      </c>
      <c r="T11" s="24">
        <f>'ГРУППА динамика (сент)'!T27</f>
        <v>2.5</v>
      </c>
      <c r="U11" s="24">
        <f>'ГРУППА динамика (сент)'!U27</f>
        <v>2.5</v>
      </c>
      <c r="V11" s="24">
        <f>'ГРУППА динамика (сент)'!V27</f>
        <v>2.5</v>
      </c>
      <c r="W11" s="24">
        <f>'ГРУППА динамика (сент)'!W27</f>
        <v>0</v>
      </c>
      <c r="X11" s="24">
        <f>'ГРУППА динамика (сент)'!X27</f>
        <v>0</v>
      </c>
      <c r="Y11" s="24">
        <f>'ГРУППА динамика (сент)'!Y27</f>
        <v>0</v>
      </c>
      <c r="Z11" s="24">
        <f>'ГРУППА динамика (сент)'!Z27</f>
        <v>0</v>
      </c>
      <c r="AA11" s="24">
        <f>'ГРУППА динамика (сент)'!AA27</f>
        <v>0</v>
      </c>
    </row>
    <row r="12" spans="1:27" ht="34.950000000000003" customHeight="1">
      <c r="A12" s="70"/>
      <c r="B12" s="23" t="s">
        <v>74</v>
      </c>
      <c r="C12" s="24">
        <f>'ГРУППА динамика (май)'!C27</f>
        <v>3</v>
      </c>
      <c r="D12" s="24">
        <f>'ГРУППА динамика (май)'!D27</f>
        <v>3</v>
      </c>
      <c r="E12" s="24">
        <f>'ГРУППА динамика (май)'!E27</f>
        <v>3</v>
      </c>
      <c r="F12" s="24">
        <f>'ГРУППА динамика (май)'!F27</f>
        <v>3</v>
      </c>
      <c r="G12" s="24">
        <f>'ГРУППА динамика (май)'!G27</f>
        <v>3</v>
      </c>
      <c r="H12" s="24">
        <f>'ГРУППА динамика (май)'!H27</f>
        <v>3</v>
      </c>
      <c r="I12" s="24">
        <f>'ГРУППА динамика (май)'!I27</f>
        <v>3</v>
      </c>
      <c r="J12" s="24">
        <f>'ГРУППА динамика (май)'!J27</f>
        <v>3</v>
      </c>
      <c r="K12" s="24">
        <f>'ГРУППА динамика (май)'!K27</f>
        <v>3</v>
      </c>
      <c r="L12" s="24">
        <f>'ГРУППА динамика (май)'!L27</f>
        <v>3</v>
      </c>
      <c r="M12" s="24">
        <f>'ГРУППА динамика (май)'!M27</f>
        <v>3</v>
      </c>
      <c r="N12" s="24">
        <f>'ГРУППА динамика (май)'!N27</f>
        <v>3</v>
      </c>
      <c r="O12" s="24">
        <f>'ГРУППА динамика (май)'!O27</f>
        <v>3</v>
      </c>
      <c r="P12" s="24">
        <f>'ГРУППА динамика (май)'!P27</f>
        <v>3</v>
      </c>
      <c r="Q12" s="24">
        <f>'ГРУППА динамика (май)'!Q27</f>
        <v>3</v>
      </c>
      <c r="R12" s="24">
        <f>'ГРУППА динамика (май)'!R27</f>
        <v>3</v>
      </c>
      <c r="S12" s="24">
        <f>'ГРУППА динамика (май)'!S27</f>
        <v>3</v>
      </c>
      <c r="T12" s="24">
        <f>'ГРУППА динамика (май)'!T27</f>
        <v>3</v>
      </c>
      <c r="U12" s="24">
        <f>'ГРУППА динамика (май)'!U27</f>
        <v>3</v>
      </c>
      <c r="V12" s="24">
        <f>'ГРУППА динамика (май)'!V27</f>
        <v>3</v>
      </c>
      <c r="W12" s="24">
        <f>'ГРУППА динамика (май)'!W27</f>
        <v>0</v>
      </c>
      <c r="X12" s="24">
        <f>'ГРУППА динамика (май)'!X27</f>
        <v>0</v>
      </c>
      <c r="Y12" s="24">
        <f>'ГРУППА динамика (май)'!Y27</f>
        <v>0</v>
      </c>
      <c r="Z12" s="24">
        <f>'ГРУППА динамика (май)'!Z27</f>
        <v>0</v>
      </c>
      <c r="AA12" s="24">
        <f>'ГРУППА динамика (май)'!AA27</f>
        <v>0</v>
      </c>
    </row>
    <row r="13" spans="1:27" ht="34.950000000000003" customHeight="1">
      <c r="A13" s="69" t="s">
        <v>10</v>
      </c>
      <c r="B13" s="23" t="s">
        <v>73</v>
      </c>
      <c r="C13" s="25">
        <f>'ГРУППА динамика (сент)'!C31</f>
        <v>1.9166666666666667</v>
      </c>
      <c r="D13" s="25">
        <f>'ГРУППА динамика (сент)'!D31</f>
        <v>1.9166666666666667</v>
      </c>
      <c r="E13" s="25">
        <f>'ГРУППА динамика (сент)'!E31</f>
        <v>1.9166666666666667</v>
      </c>
      <c r="F13" s="25">
        <f>'ГРУППА динамика (сент)'!F31</f>
        <v>1.9166666666666667</v>
      </c>
      <c r="G13" s="25">
        <f>'ГРУППА динамика (сент)'!G31</f>
        <v>1.9166666666666667</v>
      </c>
      <c r="H13" s="25">
        <f>'ГРУППА динамика (сент)'!H31</f>
        <v>1.9166666666666667</v>
      </c>
      <c r="I13" s="25">
        <f>'ГРУППА динамика (сент)'!I31</f>
        <v>1.9166666666666667</v>
      </c>
      <c r="J13" s="25">
        <f>'ГРУППА динамика (сент)'!J31</f>
        <v>1.9166666666666667</v>
      </c>
      <c r="K13" s="25">
        <f>'ГРУППА динамика (сент)'!K31</f>
        <v>1.9166666666666667</v>
      </c>
      <c r="L13" s="25">
        <f>'ГРУППА динамика (сент)'!L31</f>
        <v>1.9166666666666667</v>
      </c>
      <c r="M13" s="25">
        <f>'ГРУППА динамика (сент)'!M31</f>
        <v>1.9166666666666667</v>
      </c>
      <c r="N13" s="25">
        <f>'ГРУППА динамика (сент)'!N31</f>
        <v>1.9166666666666667</v>
      </c>
      <c r="O13" s="25">
        <f>'ГРУППА динамика (сент)'!O31</f>
        <v>1.9166666666666667</v>
      </c>
      <c r="P13" s="25">
        <f>'ГРУППА динамика (сент)'!P31</f>
        <v>1.9166666666666667</v>
      </c>
      <c r="Q13" s="25">
        <f>'ГРУППА динамика (сент)'!Q31</f>
        <v>1.9166666666666667</v>
      </c>
      <c r="R13" s="25">
        <f>'ГРУППА динамика (сент)'!R31</f>
        <v>1.9166666666666667</v>
      </c>
      <c r="S13" s="25">
        <f>'ГРУППА динамика (сент)'!S31</f>
        <v>1.9166666666666667</v>
      </c>
      <c r="T13" s="25">
        <f>'ГРУППА динамика (сент)'!T31</f>
        <v>1.9166666666666667</v>
      </c>
      <c r="U13" s="25">
        <f>'ГРУППА динамика (сент)'!U31</f>
        <v>1.9166666666666667</v>
      </c>
      <c r="V13" s="25">
        <f>'ГРУППА динамика (сент)'!V31</f>
        <v>1.9166666666666667</v>
      </c>
      <c r="W13" s="25">
        <f>'ГРУППА динамика (сент)'!W31</f>
        <v>0</v>
      </c>
      <c r="X13" s="25">
        <f>'ГРУППА динамика (сент)'!X31</f>
        <v>0</v>
      </c>
      <c r="Y13" s="25">
        <f>'ГРУППА динамика (сент)'!Y31</f>
        <v>0</v>
      </c>
      <c r="Z13" s="25">
        <f>'ГРУППА динамика (сент)'!Z31</f>
        <v>0</v>
      </c>
      <c r="AA13" s="25">
        <f>'ГРУППА динамика (сент)'!AA31</f>
        <v>0</v>
      </c>
    </row>
    <row r="14" spans="1:27" ht="34.950000000000003" customHeight="1">
      <c r="A14" s="70"/>
      <c r="B14" s="23" t="s">
        <v>74</v>
      </c>
      <c r="C14" s="25">
        <f>'ГРУППА динамика (май)'!C31</f>
        <v>2.8333333333333335</v>
      </c>
      <c r="D14" s="25">
        <f>'ГРУППА динамика (май)'!D31</f>
        <v>2.8333333333333335</v>
      </c>
      <c r="E14" s="25">
        <f>'ГРУППА динамика (май)'!E31</f>
        <v>2.8333333333333335</v>
      </c>
      <c r="F14" s="25">
        <f>'ГРУППА динамика (май)'!F31</f>
        <v>2.8333333333333335</v>
      </c>
      <c r="G14" s="25">
        <f>'ГРУППА динамика (май)'!G31</f>
        <v>2.8333333333333335</v>
      </c>
      <c r="H14" s="25">
        <f>'ГРУППА динамика (май)'!H31</f>
        <v>2.8333333333333335</v>
      </c>
      <c r="I14" s="25">
        <f>'ГРУППА динамика (май)'!I31</f>
        <v>2.8333333333333335</v>
      </c>
      <c r="J14" s="25">
        <f>'ГРУППА динамика (май)'!J31</f>
        <v>2.8333333333333335</v>
      </c>
      <c r="K14" s="25">
        <f>'ГРУППА динамика (май)'!K31</f>
        <v>2.8333333333333335</v>
      </c>
      <c r="L14" s="25">
        <f>'ГРУППА динамика (май)'!L31</f>
        <v>2.8333333333333335</v>
      </c>
      <c r="M14" s="25">
        <f>'ГРУППА динамика (май)'!M31</f>
        <v>2.8333333333333335</v>
      </c>
      <c r="N14" s="25">
        <f>'ГРУППА динамика (май)'!N31</f>
        <v>2.8333333333333335</v>
      </c>
      <c r="O14" s="25">
        <f>'ГРУППА динамика (май)'!O31</f>
        <v>2.8333333333333335</v>
      </c>
      <c r="P14" s="25">
        <f>'ГРУППА динамика (май)'!P31</f>
        <v>2.8333333333333335</v>
      </c>
      <c r="Q14" s="25">
        <f>'ГРУППА динамика (май)'!Q31</f>
        <v>2.8333333333333335</v>
      </c>
      <c r="R14" s="25">
        <f>'ГРУППА динамика (май)'!R31</f>
        <v>2.8333333333333335</v>
      </c>
      <c r="S14" s="25">
        <f>'ГРУППА динамика (май)'!S31</f>
        <v>2.8333333333333335</v>
      </c>
      <c r="T14" s="25">
        <f>'ГРУППА динамика (май)'!T31</f>
        <v>2.8333333333333335</v>
      </c>
      <c r="U14" s="25">
        <f>'ГРУППА динамика (май)'!U31</f>
        <v>2.8333333333333335</v>
      </c>
      <c r="V14" s="25">
        <f>'ГРУППА динамика (май)'!V31</f>
        <v>2.8333333333333335</v>
      </c>
      <c r="W14" s="25">
        <f>'ГРУППА динамика (май)'!W31</f>
        <v>0</v>
      </c>
      <c r="X14" s="25">
        <f>'ГРУППА динамика (май)'!X31</f>
        <v>0</v>
      </c>
      <c r="Y14" s="25">
        <f>'ГРУППА динамика (май)'!Y31</f>
        <v>0</v>
      </c>
      <c r="Z14" s="25">
        <f>'ГРУППА динамика (май)'!Z31</f>
        <v>0</v>
      </c>
      <c r="AA14" s="25">
        <f>'ГРУППА динамика (май)'!AA31</f>
        <v>0</v>
      </c>
    </row>
    <row r="15" spans="1:27" ht="34.950000000000003" customHeight="1">
      <c r="A15" s="69" t="s">
        <v>14</v>
      </c>
      <c r="B15" s="23" t="s">
        <v>73</v>
      </c>
      <c r="C15" s="25">
        <f>'ГРУППА динамика (сент)'!C45</f>
        <v>2.75</v>
      </c>
      <c r="D15" s="25">
        <f>'ГРУППА динамика (сент)'!D45</f>
        <v>2.75</v>
      </c>
      <c r="E15" s="25">
        <f>'ГРУППА динамика (сент)'!E45</f>
        <v>2.75</v>
      </c>
      <c r="F15" s="25">
        <f>'ГРУППА динамика (сент)'!F45</f>
        <v>2.75</v>
      </c>
      <c r="G15" s="25">
        <f>'ГРУППА динамика (сент)'!G45</f>
        <v>2.75</v>
      </c>
      <c r="H15" s="25">
        <f>'ГРУППА динамика (сент)'!H45</f>
        <v>2.75</v>
      </c>
      <c r="I15" s="25">
        <f>'ГРУППА динамика (сент)'!I45</f>
        <v>2.75</v>
      </c>
      <c r="J15" s="25">
        <f>'ГРУППА динамика (сент)'!J45</f>
        <v>2.75</v>
      </c>
      <c r="K15" s="25">
        <f>'ГРУППА динамика (сент)'!K45</f>
        <v>2.75</v>
      </c>
      <c r="L15" s="25">
        <f>'ГРУППА динамика (сент)'!L45</f>
        <v>2.75</v>
      </c>
      <c r="M15" s="25">
        <f>'ГРУППА динамика (сент)'!M45</f>
        <v>2.75</v>
      </c>
      <c r="N15" s="25">
        <f>'ГРУППА динамика (сент)'!N45</f>
        <v>2.75</v>
      </c>
      <c r="O15" s="25">
        <f>'ГРУППА динамика (сент)'!O45</f>
        <v>2.75</v>
      </c>
      <c r="P15" s="25">
        <f>'ГРУППА динамика (сент)'!P45</f>
        <v>2.75</v>
      </c>
      <c r="Q15" s="25">
        <f>'ГРУППА динамика (сент)'!Q45</f>
        <v>2.75</v>
      </c>
      <c r="R15" s="25">
        <f>'ГРУППА динамика (сент)'!R45</f>
        <v>2.75</v>
      </c>
      <c r="S15" s="25">
        <f>'ГРУППА динамика (сент)'!S45</f>
        <v>2.75</v>
      </c>
      <c r="T15" s="25">
        <f>'ГРУППА динамика (сент)'!T45</f>
        <v>2.75</v>
      </c>
      <c r="U15" s="25">
        <f>'ГРУППА динамика (сент)'!U45</f>
        <v>2.75</v>
      </c>
      <c r="V15" s="25">
        <f>'ГРУППА динамика (сент)'!V45</f>
        <v>2.75</v>
      </c>
      <c r="W15" s="25">
        <f>'ГРУППА динамика (сент)'!W45</f>
        <v>0</v>
      </c>
      <c r="X15" s="25">
        <f>'ГРУППА динамика (сент)'!X45</f>
        <v>0</v>
      </c>
      <c r="Y15" s="25">
        <f>'ГРУППА динамика (сент)'!Y45</f>
        <v>0</v>
      </c>
      <c r="Z15" s="25">
        <f>'ГРУППА динамика (сент)'!Z45</f>
        <v>0</v>
      </c>
      <c r="AA15" s="25">
        <f>'ГРУППА динамика (сент)'!AA45</f>
        <v>0</v>
      </c>
    </row>
    <row r="16" spans="1:27" ht="34.950000000000003" customHeight="1">
      <c r="A16" s="70"/>
      <c r="B16" s="23" t="s">
        <v>74</v>
      </c>
      <c r="C16" s="25">
        <f>'ГРУППА динамика (май)'!C45</f>
        <v>3</v>
      </c>
      <c r="D16" s="25">
        <f>'ГРУППА динамика (май)'!D45</f>
        <v>3</v>
      </c>
      <c r="E16" s="25">
        <f>'ГРУППА динамика (май)'!E45</f>
        <v>3</v>
      </c>
      <c r="F16" s="25">
        <f>'ГРУППА динамика (май)'!F45</f>
        <v>3</v>
      </c>
      <c r="G16" s="25">
        <f>'ГРУППА динамика (май)'!G45</f>
        <v>3</v>
      </c>
      <c r="H16" s="25">
        <f>'ГРУППА динамика (май)'!H45</f>
        <v>3</v>
      </c>
      <c r="I16" s="25">
        <f>'ГРУППА динамика (май)'!I45</f>
        <v>3</v>
      </c>
      <c r="J16" s="25">
        <f>'ГРУППА динамика (май)'!J45</f>
        <v>3</v>
      </c>
      <c r="K16" s="25">
        <f>'ГРУППА динамика (май)'!K45</f>
        <v>3</v>
      </c>
      <c r="L16" s="25">
        <f>'ГРУППА динамика (май)'!L45</f>
        <v>3</v>
      </c>
      <c r="M16" s="25">
        <f>'ГРУППА динамика (май)'!M45</f>
        <v>3</v>
      </c>
      <c r="N16" s="25">
        <f>'ГРУППА динамика (май)'!N45</f>
        <v>3</v>
      </c>
      <c r="O16" s="25">
        <f>'ГРУППА динамика (май)'!O45</f>
        <v>3</v>
      </c>
      <c r="P16" s="25">
        <f>'ГРУППА динамика (май)'!P45</f>
        <v>3</v>
      </c>
      <c r="Q16" s="25">
        <f>'ГРУППА динамика (май)'!Q45</f>
        <v>3</v>
      </c>
      <c r="R16" s="25">
        <f>'ГРУППА динамика (май)'!R45</f>
        <v>3</v>
      </c>
      <c r="S16" s="25">
        <f>'ГРУППА динамика (май)'!S45</f>
        <v>3</v>
      </c>
      <c r="T16" s="25">
        <f>'ГРУППА динамика (май)'!T45</f>
        <v>3</v>
      </c>
      <c r="U16" s="25">
        <f>'ГРУППА динамика (май)'!U45</f>
        <v>3</v>
      </c>
      <c r="V16" s="25">
        <f>'ГРУППА динамика (май)'!V45</f>
        <v>3</v>
      </c>
      <c r="W16" s="25">
        <f>'ГРУППА динамика (май)'!W45</f>
        <v>0</v>
      </c>
      <c r="X16" s="25">
        <f>'ГРУППА динамика (май)'!X45</f>
        <v>0</v>
      </c>
      <c r="Y16" s="25">
        <f>'ГРУППА динамика (май)'!Y45</f>
        <v>0</v>
      </c>
      <c r="Z16" s="25">
        <f>'ГРУППА динамика (май)'!Z45</f>
        <v>0</v>
      </c>
      <c r="AA16" s="25">
        <f>'ГРУППА динамика (май)'!AA45</f>
        <v>0</v>
      </c>
    </row>
    <row r="17" spans="1:27" ht="19.2" customHeight="1">
      <c r="A17" s="67" t="s">
        <v>26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</row>
    <row r="18" spans="1:27" ht="34.950000000000003" customHeight="1">
      <c r="A18" s="69" t="s">
        <v>1</v>
      </c>
      <c r="B18" s="23" t="s">
        <v>73</v>
      </c>
      <c r="C18" s="24">
        <f>'ГРУППА динамика (сент)'!C52</f>
        <v>2.75</v>
      </c>
      <c r="D18" s="24">
        <f>'ГРУППА динамика (сент)'!D52</f>
        <v>2.75</v>
      </c>
      <c r="E18" s="24">
        <f>'ГРУППА динамика (сент)'!E52</f>
        <v>2.75</v>
      </c>
      <c r="F18" s="24">
        <f>'ГРУППА динамика (сент)'!F52</f>
        <v>2.75</v>
      </c>
      <c r="G18" s="24">
        <f>'ГРУППА динамика (сент)'!G52</f>
        <v>2.75</v>
      </c>
      <c r="H18" s="24">
        <f>'ГРУППА динамика (сент)'!H52</f>
        <v>2.75</v>
      </c>
      <c r="I18" s="24">
        <f>'ГРУППА динамика (сент)'!I52</f>
        <v>2.75</v>
      </c>
      <c r="J18" s="24">
        <f>'ГРУППА динамика (сент)'!J52</f>
        <v>2.75</v>
      </c>
      <c r="K18" s="24">
        <f>'ГРУППА динамика (сент)'!K52</f>
        <v>2.75</v>
      </c>
      <c r="L18" s="24">
        <f>'ГРУППА динамика (сент)'!L52</f>
        <v>2.75</v>
      </c>
      <c r="M18" s="24">
        <f>'ГРУППА динамика (сент)'!M52</f>
        <v>2.75</v>
      </c>
      <c r="N18" s="24">
        <f>'ГРУППА динамика (сент)'!N52</f>
        <v>2.75</v>
      </c>
      <c r="O18" s="24">
        <f>'ГРУППА динамика (сент)'!O52</f>
        <v>2.75</v>
      </c>
      <c r="P18" s="24">
        <f>'ГРУППА динамика (сент)'!P52</f>
        <v>2.75</v>
      </c>
      <c r="Q18" s="24">
        <f>'ГРУППА динамика (сент)'!Q52</f>
        <v>2.75</v>
      </c>
      <c r="R18" s="24">
        <f>'ГРУППА динамика (сент)'!R52</f>
        <v>2.75</v>
      </c>
      <c r="S18" s="24">
        <f>'ГРУППА динамика (сент)'!S52</f>
        <v>2.75</v>
      </c>
      <c r="T18" s="24">
        <f>'ГРУППА динамика (сент)'!T52</f>
        <v>2.75</v>
      </c>
      <c r="U18" s="24">
        <f>'ГРУППА динамика (сент)'!U52</f>
        <v>2.75</v>
      </c>
      <c r="V18" s="24">
        <f>'ГРУППА динамика (сент)'!V52</f>
        <v>2.75</v>
      </c>
      <c r="W18" s="24">
        <f>'ГРУППА динамика (сент)'!W52</f>
        <v>0</v>
      </c>
      <c r="X18" s="24">
        <f>'ГРУППА динамика (сент)'!X52</f>
        <v>0</v>
      </c>
      <c r="Y18" s="24">
        <f>'ГРУППА динамика (сент)'!Y52</f>
        <v>0</v>
      </c>
      <c r="Z18" s="24">
        <f>'ГРУППА динамика (сент)'!Z52</f>
        <v>0</v>
      </c>
      <c r="AA18" s="24">
        <f>'ГРУППА динамика (сент)'!AA52</f>
        <v>0</v>
      </c>
    </row>
    <row r="19" spans="1:27" ht="34.950000000000003" customHeight="1">
      <c r="A19" s="70"/>
      <c r="B19" s="23" t="s">
        <v>74</v>
      </c>
      <c r="C19" s="24">
        <f>'ГРУППА динамика (май)'!C52</f>
        <v>3</v>
      </c>
      <c r="D19" s="24">
        <f>'ГРУППА динамика (май)'!D52</f>
        <v>3</v>
      </c>
      <c r="E19" s="24">
        <f>'ГРУППА динамика (май)'!E52</f>
        <v>3</v>
      </c>
      <c r="F19" s="24">
        <f>'ГРУППА динамика (май)'!F52</f>
        <v>3</v>
      </c>
      <c r="G19" s="24">
        <f>'ГРУППА динамика (май)'!G52</f>
        <v>3</v>
      </c>
      <c r="H19" s="24">
        <f>'ГРУППА динамика (май)'!H52</f>
        <v>3</v>
      </c>
      <c r="I19" s="24">
        <f>'ГРУППА динамика (май)'!I52</f>
        <v>3</v>
      </c>
      <c r="J19" s="24">
        <f>'ГРУППА динамика (май)'!J52</f>
        <v>3</v>
      </c>
      <c r="K19" s="24">
        <f>'ГРУППА динамика (май)'!K52</f>
        <v>3</v>
      </c>
      <c r="L19" s="24">
        <f>'ГРУППА динамика (май)'!L52</f>
        <v>3</v>
      </c>
      <c r="M19" s="24">
        <f>'ГРУППА динамика (май)'!M52</f>
        <v>3</v>
      </c>
      <c r="N19" s="24">
        <f>'ГРУППА динамика (май)'!N52</f>
        <v>3</v>
      </c>
      <c r="O19" s="24">
        <f>'ГРУППА динамика (май)'!O52</f>
        <v>3</v>
      </c>
      <c r="P19" s="24">
        <f>'ГРУППА динамика (май)'!P52</f>
        <v>3</v>
      </c>
      <c r="Q19" s="24">
        <f>'ГРУППА динамика (май)'!Q52</f>
        <v>3</v>
      </c>
      <c r="R19" s="24">
        <f>'ГРУППА динамика (май)'!R52</f>
        <v>3</v>
      </c>
      <c r="S19" s="24">
        <f>'ГРУППА динамика (май)'!S52</f>
        <v>3</v>
      </c>
      <c r="T19" s="24">
        <f>'ГРУППА динамика (май)'!T52</f>
        <v>3</v>
      </c>
      <c r="U19" s="24">
        <f>'ГРУППА динамика (май)'!U52</f>
        <v>3</v>
      </c>
      <c r="V19" s="24">
        <f>'ГРУППА динамика (май)'!V52</f>
        <v>3</v>
      </c>
      <c r="W19" s="24">
        <f>'ГРУППА динамика (май)'!W52</f>
        <v>0</v>
      </c>
      <c r="X19" s="24">
        <f>'ГРУППА динамика (май)'!X52</f>
        <v>0</v>
      </c>
      <c r="Y19" s="24">
        <f>'ГРУППА динамика (май)'!Y52</f>
        <v>0</v>
      </c>
      <c r="Z19" s="24">
        <f>'ГРУППА динамика (май)'!Z52</f>
        <v>0</v>
      </c>
      <c r="AA19" s="24">
        <f>'ГРУППА динамика (май)'!AA52</f>
        <v>0</v>
      </c>
    </row>
    <row r="20" spans="1:27" ht="34.950000000000003" customHeight="1">
      <c r="A20" s="69" t="s">
        <v>10</v>
      </c>
      <c r="B20" s="23" t="s">
        <v>73</v>
      </c>
      <c r="C20" s="25">
        <f>'ГРУППА динамика (сент)'!C62</f>
        <v>2.5128205128205128</v>
      </c>
      <c r="D20" s="25">
        <f>'ГРУППА динамика (сент)'!D62</f>
        <v>2.5128205128205128</v>
      </c>
      <c r="E20" s="25">
        <f>'ГРУППА динамика (сент)'!E62</f>
        <v>2.5128205128205128</v>
      </c>
      <c r="F20" s="25">
        <f>'ГРУППА динамика (сент)'!F62</f>
        <v>2.5128205128205128</v>
      </c>
      <c r="G20" s="25">
        <f>'ГРУППА динамика (сент)'!G62</f>
        <v>2.5128205128205128</v>
      </c>
      <c r="H20" s="25">
        <f>'ГРУППА динамика (сент)'!H62</f>
        <v>2.5128205128205128</v>
      </c>
      <c r="I20" s="25">
        <f>'ГРУППА динамика (сент)'!I62</f>
        <v>2.5128205128205128</v>
      </c>
      <c r="J20" s="25">
        <f>'ГРУППА динамика (сент)'!J62</f>
        <v>2.5128205128205128</v>
      </c>
      <c r="K20" s="25">
        <f>'ГРУППА динамика (сент)'!K62</f>
        <v>2.5128205128205128</v>
      </c>
      <c r="L20" s="25">
        <f>'ГРУППА динамика (сент)'!L62</f>
        <v>2.5128205128205128</v>
      </c>
      <c r="M20" s="25">
        <f>'ГРУППА динамика (сент)'!M62</f>
        <v>2.5128205128205128</v>
      </c>
      <c r="N20" s="25">
        <f>'ГРУППА динамика (сент)'!N62</f>
        <v>2.5128205128205128</v>
      </c>
      <c r="O20" s="25">
        <f>'ГРУППА динамика (сент)'!O62</f>
        <v>2.5128205128205128</v>
      </c>
      <c r="P20" s="25">
        <f>'ГРУППА динамика (сент)'!P62</f>
        <v>2.5128205128205128</v>
      </c>
      <c r="Q20" s="25">
        <f>'ГРУППА динамика (сент)'!Q62</f>
        <v>2.5128205128205128</v>
      </c>
      <c r="R20" s="25">
        <f>'ГРУППА динамика (сент)'!R62</f>
        <v>2.5128205128205128</v>
      </c>
      <c r="S20" s="25">
        <f>'ГРУППА динамика (сент)'!S62</f>
        <v>2.5128205128205128</v>
      </c>
      <c r="T20" s="25">
        <f>'ГРУППА динамика (сент)'!T62</f>
        <v>2.5128205128205128</v>
      </c>
      <c r="U20" s="25">
        <f>'ГРУППА динамика (сент)'!U62</f>
        <v>2.5128205128205128</v>
      </c>
      <c r="V20" s="25">
        <f>'ГРУППА динамика (сент)'!V62</f>
        <v>2.5128205128205128</v>
      </c>
      <c r="W20" s="25">
        <f>'ГРУППА динамика (сент)'!W62</f>
        <v>0</v>
      </c>
      <c r="X20" s="25">
        <f>'ГРУППА динамика (сент)'!X62</f>
        <v>0</v>
      </c>
      <c r="Y20" s="25">
        <f>'ГРУППА динамика (сент)'!Y62</f>
        <v>0</v>
      </c>
      <c r="Z20" s="25">
        <f>'ГРУППА динамика (сент)'!Z62</f>
        <v>0</v>
      </c>
      <c r="AA20" s="25">
        <f>'ГРУППА динамика (сент)'!AA62</f>
        <v>0</v>
      </c>
    </row>
    <row r="21" spans="1:27" ht="34.950000000000003" customHeight="1">
      <c r="A21" s="70"/>
      <c r="B21" s="23" t="s">
        <v>74</v>
      </c>
      <c r="C21" s="25">
        <f>'ГРУППА динамика (май)'!C62</f>
        <v>2.9743589743589745</v>
      </c>
      <c r="D21" s="25">
        <f>'ГРУППА динамика (май)'!D62</f>
        <v>2.9743589743589745</v>
      </c>
      <c r="E21" s="25">
        <f>'ГРУППА динамика (май)'!E62</f>
        <v>2.9743589743589745</v>
      </c>
      <c r="F21" s="25">
        <f>'ГРУППА динамика (май)'!F62</f>
        <v>2.9743589743589745</v>
      </c>
      <c r="G21" s="25">
        <f>'ГРУППА динамика (май)'!G62</f>
        <v>2.9743589743589745</v>
      </c>
      <c r="H21" s="25">
        <f>'ГРУППА динамика (май)'!H62</f>
        <v>2.9743589743589745</v>
      </c>
      <c r="I21" s="25">
        <f>'ГРУППА динамика (май)'!I62</f>
        <v>2.9743589743589745</v>
      </c>
      <c r="J21" s="25">
        <f>'ГРУППА динамика (май)'!J62</f>
        <v>2.9743589743589745</v>
      </c>
      <c r="K21" s="25">
        <f>'ГРУППА динамика (май)'!K62</f>
        <v>2.9743589743589745</v>
      </c>
      <c r="L21" s="25">
        <f>'ГРУППА динамика (май)'!L62</f>
        <v>2.9743589743589745</v>
      </c>
      <c r="M21" s="25">
        <f>'ГРУППА динамика (май)'!M62</f>
        <v>2.9743589743589745</v>
      </c>
      <c r="N21" s="25">
        <f>'ГРУППА динамика (май)'!N62</f>
        <v>2.9743589743589745</v>
      </c>
      <c r="O21" s="25">
        <f>'ГРУППА динамика (май)'!O62</f>
        <v>2.9743589743589745</v>
      </c>
      <c r="P21" s="25">
        <f>'ГРУППА динамика (май)'!P62</f>
        <v>2.9743589743589745</v>
      </c>
      <c r="Q21" s="25">
        <f>'ГРУППА динамика (май)'!Q62</f>
        <v>2.9743589743589745</v>
      </c>
      <c r="R21" s="25">
        <f>'ГРУППА динамика (май)'!R62</f>
        <v>2.9743589743589745</v>
      </c>
      <c r="S21" s="25">
        <f>'ГРУППА динамика (май)'!S62</f>
        <v>2.9743589743589745</v>
      </c>
      <c r="T21" s="25">
        <f>'ГРУППА динамика (май)'!T62</f>
        <v>2.9743589743589745</v>
      </c>
      <c r="U21" s="25">
        <f>'ГРУППА динамика (май)'!U62</f>
        <v>2.9743589743589745</v>
      </c>
      <c r="V21" s="25">
        <f>'ГРУППА динамика (май)'!V62</f>
        <v>2.9743589743589745</v>
      </c>
      <c r="W21" s="25">
        <f>'ГРУППА динамика (май)'!W62</f>
        <v>0</v>
      </c>
      <c r="X21" s="25">
        <f>'ГРУППА динамика (май)'!X62</f>
        <v>0</v>
      </c>
      <c r="Y21" s="25">
        <f>'ГРУППА динамика (май)'!Y62</f>
        <v>0</v>
      </c>
      <c r="Z21" s="25">
        <f>'ГРУППА динамика (май)'!Z62</f>
        <v>0</v>
      </c>
      <c r="AA21" s="25">
        <f>'ГРУППА динамика (май)'!AA62</f>
        <v>0</v>
      </c>
    </row>
    <row r="22" spans="1:27" ht="34.950000000000003" customHeight="1">
      <c r="A22" s="69" t="s">
        <v>14</v>
      </c>
      <c r="B22" s="23" t="s">
        <v>73</v>
      </c>
      <c r="C22" s="25">
        <f>'ГРУППА динамика (сент)'!C103</f>
        <v>2</v>
      </c>
      <c r="D22" s="25">
        <f>'ГРУППА динамика (сент)'!D103</f>
        <v>2</v>
      </c>
      <c r="E22" s="25">
        <f>'ГРУППА динамика (сент)'!E103</f>
        <v>2</v>
      </c>
      <c r="F22" s="25">
        <f>'ГРУППА динамика (сент)'!F103</f>
        <v>2</v>
      </c>
      <c r="G22" s="25">
        <f>'ГРУППА динамика (сент)'!G103</f>
        <v>2</v>
      </c>
      <c r="H22" s="25">
        <f>'ГРУППА динамика (сент)'!H103</f>
        <v>2</v>
      </c>
      <c r="I22" s="25">
        <f>'ГРУППА динамика (сент)'!I103</f>
        <v>2</v>
      </c>
      <c r="J22" s="25">
        <f>'ГРУППА динамика (сент)'!J103</f>
        <v>2</v>
      </c>
      <c r="K22" s="25">
        <f>'ГРУППА динамика (сент)'!K103</f>
        <v>2</v>
      </c>
      <c r="L22" s="25">
        <f>'ГРУППА динамика (сент)'!L103</f>
        <v>2</v>
      </c>
      <c r="M22" s="25">
        <f>'ГРУППА динамика (сент)'!M103</f>
        <v>2</v>
      </c>
      <c r="N22" s="25">
        <f>'ГРУППА динамика (сент)'!N103</f>
        <v>2</v>
      </c>
      <c r="O22" s="25">
        <f>'ГРУППА динамика (сент)'!O103</f>
        <v>2</v>
      </c>
      <c r="P22" s="25">
        <f>'ГРУППА динамика (сент)'!P103</f>
        <v>2</v>
      </c>
      <c r="Q22" s="25">
        <f>'ГРУППА динамика (сент)'!Q103</f>
        <v>2</v>
      </c>
      <c r="R22" s="25">
        <f>'ГРУППА динамика (сент)'!R103</f>
        <v>2</v>
      </c>
      <c r="S22" s="25">
        <f>'ГРУППА динамика (сент)'!S103</f>
        <v>2</v>
      </c>
      <c r="T22" s="25">
        <f>'ГРУППА динамика (сент)'!T103</f>
        <v>2</v>
      </c>
      <c r="U22" s="25">
        <f>'ГРУППА динамика (сент)'!U103</f>
        <v>2</v>
      </c>
      <c r="V22" s="25">
        <f>'ГРУППА динамика (сент)'!V103</f>
        <v>2</v>
      </c>
      <c r="W22" s="25">
        <f>'ГРУППА динамика (сент)'!W103</f>
        <v>2</v>
      </c>
      <c r="X22" s="25">
        <f>'ГРУППА динамика (сент)'!X103</f>
        <v>1.4666666666666666</v>
      </c>
      <c r="Y22" s="25">
        <f>'ГРУППА динамика (сент)'!Y103</f>
        <v>1.4666666666666666</v>
      </c>
      <c r="Z22" s="25">
        <f>'ГРУППА динамика (сент)'!Z103</f>
        <v>0</v>
      </c>
      <c r="AA22" s="25">
        <f>'ГРУППА динамика (сент)'!AA103</f>
        <v>0</v>
      </c>
    </row>
    <row r="23" spans="1:27" ht="34.950000000000003" customHeight="1">
      <c r="A23" s="70"/>
      <c r="B23" s="23" t="s">
        <v>74</v>
      </c>
      <c r="C23" s="25">
        <f>'ГРУППА динамика (май)'!C103</f>
        <v>3</v>
      </c>
      <c r="D23" s="25">
        <f>'ГРУППА динамика (май)'!D103</f>
        <v>3</v>
      </c>
      <c r="E23" s="25">
        <f>'ГРУППА динамика (май)'!E103</f>
        <v>3</v>
      </c>
      <c r="F23" s="25">
        <f>'ГРУППА динамика (май)'!F103</f>
        <v>3</v>
      </c>
      <c r="G23" s="25">
        <f>'ГРУППА динамика (май)'!G103</f>
        <v>3</v>
      </c>
      <c r="H23" s="25">
        <f>'ГРУППА динамика (май)'!H103</f>
        <v>3</v>
      </c>
      <c r="I23" s="25">
        <f>'ГРУППА динамика (май)'!I103</f>
        <v>3</v>
      </c>
      <c r="J23" s="25">
        <f>'ГРУППА динамика (май)'!J103</f>
        <v>3</v>
      </c>
      <c r="K23" s="25">
        <f>'ГРУППА динамика (май)'!K103</f>
        <v>3</v>
      </c>
      <c r="L23" s="25">
        <f>'ГРУППА динамика (май)'!L103</f>
        <v>3</v>
      </c>
      <c r="M23" s="25">
        <f>'ГРУППА динамика (май)'!M103</f>
        <v>3</v>
      </c>
      <c r="N23" s="25">
        <f>'ГРУППА динамика (май)'!N103</f>
        <v>3</v>
      </c>
      <c r="O23" s="25">
        <f>'ГРУППА динамика (май)'!O103</f>
        <v>3</v>
      </c>
      <c r="P23" s="25">
        <f>'ГРУППА динамика (май)'!P103</f>
        <v>3</v>
      </c>
      <c r="Q23" s="25">
        <f>'ГРУППА динамика (май)'!Q103</f>
        <v>3</v>
      </c>
      <c r="R23" s="25">
        <f>'ГРУППА динамика (май)'!R103</f>
        <v>3</v>
      </c>
      <c r="S23" s="25">
        <f>'ГРУППА динамика (май)'!S103</f>
        <v>3</v>
      </c>
      <c r="T23" s="25">
        <f>'ГРУППА динамика (май)'!T103</f>
        <v>3</v>
      </c>
      <c r="U23" s="25">
        <f>'ГРУППА динамика (май)'!U103</f>
        <v>3</v>
      </c>
      <c r="V23" s="25">
        <f>'ГРУППА динамика (май)'!V103</f>
        <v>3</v>
      </c>
      <c r="W23" s="25">
        <f>'ГРУППА динамика (май)'!W103</f>
        <v>3</v>
      </c>
      <c r="X23" s="25">
        <f>'ГРУППА динамика (май)'!X103</f>
        <v>2.2000000000000002</v>
      </c>
      <c r="Y23" s="25">
        <f>'ГРУППА динамика (май)'!Y103</f>
        <v>2.2000000000000002</v>
      </c>
      <c r="Z23" s="25">
        <f>'ГРУППА динамика (май)'!Z103</f>
        <v>0</v>
      </c>
      <c r="AA23" s="25">
        <f>'ГРУППА динамика (май)'!AA103</f>
        <v>0</v>
      </c>
    </row>
    <row r="24" spans="1:27" ht="19.2" customHeight="1">
      <c r="A24" s="67" t="s">
        <v>35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</row>
    <row r="25" spans="1:27" ht="34.950000000000003" customHeight="1">
      <c r="A25" s="69" t="s">
        <v>1</v>
      </c>
      <c r="B25" s="23" t="s">
        <v>73</v>
      </c>
      <c r="C25" s="24">
        <f>'ГРУППА динамика (сент)'!C121</f>
        <v>1.8888888888888888</v>
      </c>
      <c r="D25" s="24">
        <f>'ГРУППА динамика (сент)'!D121</f>
        <v>1.8888888888888888</v>
      </c>
      <c r="E25" s="24">
        <f>'ГРУППА динамика (сент)'!E121</f>
        <v>1.8888888888888888</v>
      </c>
      <c r="F25" s="24">
        <f>'ГРУППА динамика (сент)'!F121</f>
        <v>1.8888888888888888</v>
      </c>
      <c r="G25" s="24">
        <f>'ГРУППА динамика (сент)'!G121</f>
        <v>1.8888888888888888</v>
      </c>
      <c r="H25" s="24">
        <f>'ГРУППА динамика (сент)'!H121</f>
        <v>1.8888888888888888</v>
      </c>
      <c r="I25" s="24">
        <f>'ГРУППА динамика (сент)'!I121</f>
        <v>1.8888888888888888</v>
      </c>
      <c r="J25" s="24">
        <f>'ГРУППА динамика (сент)'!J121</f>
        <v>1.8888888888888888</v>
      </c>
      <c r="K25" s="24">
        <f>'ГРУППА динамика (сент)'!K121</f>
        <v>1.8888888888888888</v>
      </c>
      <c r="L25" s="24">
        <f>'ГРУППА динамика (сент)'!L121</f>
        <v>1.8888888888888888</v>
      </c>
      <c r="M25" s="24">
        <f>'ГРУППА динамика (сент)'!M121</f>
        <v>1.8888888888888888</v>
      </c>
      <c r="N25" s="24">
        <f>'ГРУППА динамика (сент)'!N121</f>
        <v>1.8888888888888888</v>
      </c>
      <c r="O25" s="24">
        <f>'ГРУППА динамика (сент)'!O121</f>
        <v>1.8888888888888888</v>
      </c>
      <c r="P25" s="24">
        <f>'ГРУППА динамика (сент)'!P121</f>
        <v>1.8888888888888888</v>
      </c>
      <c r="Q25" s="24">
        <f>'ГРУППА динамика (сент)'!Q121</f>
        <v>1.8888888888888888</v>
      </c>
      <c r="R25" s="24">
        <f>'ГРУППА динамика (сент)'!R121</f>
        <v>1.8888888888888888</v>
      </c>
      <c r="S25" s="24">
        <f>'ГРУППА динамика (сент)'!S121</f>
        <v>1.8888888888888888</v>
      </c>
      <c r="T25" s="24">
        <f>'ГРУППА динамика (сент)'!T121</f>
        <v>1.8888888888888888</v>
      </c>
      <c r="U25" s="24">
        <f>'ГРУППА динамика (сент)'!U121</f>
        <v>1.8888888888888888</v>
      </c>
      <c r="V25" s="24">
        <f>'ГРУППА динамика (сент)'!V121</f>
        <v>1.8888888888888888</v>
      </c>
      <c r="W25" s="24">
        <f>'ГРУППА динамика (сент)'!W121</f>
        <v>0</v>
      </c>
      <c r="X25" s="24">
        <f>'ГРУППА динамика (сент)'!X121</f>
        <v>1.8888888888888888</v>
      </c>
      <c r="Y25" s="24">
        <f>'ГРУППА динамика (сент)'!Y121</f>
        <v>1.8888888888888888</v>
      </c>
      <c r="Z25" s="24">
        <f>'ГРУППА динамика (сент)'!Z121</f>
        <v>0</v>
      </c>
      <c r="AA25" s="24">
        <f>'ГРУППА динамика (сент)'!AA121</f>
        <v>0</v>
      </c>
    </row>
    <row r="26" spans="1:27" ht="34.950000000000003" customHeight="1">
      <c r="A26" s="70"/>
      <c r="B26" s="23" t="s">
        <v>74</v>
      </c>
      <c r="C26" s="24">
        <f>'ГРУППА динамика (май)'!C121</f>
        <v>2.8888888888888888</v>
      </c>
      <c r="D26" s="24">
        <f>'ГРУППА динамика (май)'!D121</f>
        <v>2.8888888888888888</v>
      </c>
      <c r="E26" s="24">
        <f>'ГРУППА динамика (май)'!E121</f>
        <v>2.8888888888888888</v>
      </c>
      <c r="F26" s="24">
        <f>'ГРУППА динамика (май)'!F121</f>
        <v>2.8888888888888888</v>
      </c>
      <c r="G26" s="24">
        <f>'ГРУППА динамика (май)'!G121</f>
        <v>2.8888888888888888</v>
      </c>
      <c r="H26" s="24">
        <f>'ГРУППА динамика (май)'!H121</f>
        <v>2.8888888888888888</v>
      </c>
      <c r="I26" s="24">
        <f>'ГРУППА динамика (май)'!I121</f>
        <v>2.8888888888888888</v>
      </c>
      <c r="J26" s="24">
        <f>'ГРУППА динамика (май)'!J121</f>
        <v>2.8888888888888888</v>
      </c>
      <c r="K26" s="24">
        <f>'ГРУППА динамика (май)'!K121</f>
        <v>2.8888888888888888</v>
      </c>
      <c r="L26" s="24">
        <f>'ГРУППА динамика (май)'!L121</f>
        <v>2.8888888888888888</v>
      </c>
      <c r="M26" s="24">
        <f>'ГРУППА динамика (май)'!M121</f>
        <v>2.8888888888888888</v>
      </c>
      <c r="N26" s="24">
        <f>'ГРУППА динамика (май)'!N121</f>
        <v>2.8888888888888888</v>
      </c>
      <c r="O26" s="24">
        <f>'ГРУППА динамика (май)'!O121</f>
        <v>2.8888888888888888</v>
      </c>
      <c r="P26" s="24">
        <f>'ГРУППА динамика (май)'!P121</f>
        <v>2.8888888888888888</v>
      </c>
      <c r="Q26" s="24">
        <f>'ГРУППА динамика (май)'!Q121</f>
        <v>2.8888888888888888</v>
      </c>
      <c r="R26" s="24">
        <f>'ГРУППА динамика (май)'!R121</f>
        <v>2.8888888888888888</v>
      </c>
      <c r="S26" s="24">
        <f>'ГРУППА динамика (май)'!S121</f>
        <v>2.8888888888888888</v>
      </c>
      <c r="T26" s="24">
        <f>'ГРУППА динамика (май)'!T121</f>
        <v>2.8888888888888888</v>
      </c>
      <c r="U26" s="24">
        <f>'ГРУППА динамика (май)'!U121</f>
        <v>2.8888888888888888</v>
      </c>
      <c r="V26" s="24">
        <f>'ГРУППА динамика (май)'!V121</f>
        <v>2.8888888888888888</v>
      </c>
      <c r="W26" s="24">
        <f>'ГРУППА динамика (май)'!W121</f>
        <v>0</v>
      </c>
      <c r="X26" s="24">
        <f>'ГРУППА динамика (май)'!X121</f>
        <v>2.8888888888888888</v>
      </c>
      <c r="Y26" s="24">
        <f>'ГРУППА динамика (май)'!Y121</f>
        <v>2.8888888888888888</v>
      </c>
      <c r="Z26" s="24">
        <f>'ГРУППА динамика (май)'!Z121</f>
        <v>0</v>
      </c>
      <c r="AA26" s="24">
        <f>'ГРУППА динамика (май)'!AA121</f>
        <v>0</v>
      </c>
    </row>
    <row r="27" spans="1:27" ht="34.950000000000003" customHeight="1">
      <c r="A27" s="69" t="s">
        <v>10</v>
      </c>
      <c r="B27" s="23" t="s">
        <v>73</v>
      </c>
      <c r="C27" s="25">
        <f>'ГРУППА динамика (сент)'!C132</f>
        <v>2.4166666666666665</v>
      </c>
      <c r="D27" s="25">
        <f>'ГРУППА динамика (сент)'!D132</f>
        <v>2.4166666666666665</v>
      </c>
      <c r="E27" s="25">
        <f>'ГРУППА динамика (сент)'!E132</f>
        <v>2.4166666666666665</v>
      </c>
      <c r="F27" s="25">
        <f>'ГРУППА динамика (сент)'!F132</f>
        <v>2.4166666666666665</v>
      </c>
      <c r="G27" s="25">
        <f>'ГРУППА динамика (сент)'!G132</f>
        <v>2.4166666666666665</v>
      </c>
      <c r="H27" s="25">
        <f>'ГРУППА динамика (сент)'!H132</f>
        <v>2.4166666666666665</v>
      </c>
      <c r="I27" s="25">
        <f>'ГРУППА динамика (сент)'!I132</f>
        <v>2.4166666666666665</v>
      </c>
      <c r="J27" s="25">
        <f>'ГРУППА динамика (сент)'!J132</f>
        <v>2.4166666666666665</v>
      </c>
      <c r="K27" s="25">
        <f>'ГРУППА динамика (сент)'!K132</f>
        <v>2.4166666666666665</v>
      </c>
      <c r="L27" s="25">
        <f>'ГРУППА динамика (сент)'!L132</f>
        <v>2.4166666666666665</v>
      </c>
      <c r="M27" s="25">
        <f>'ГРУППА динамика (сент)'!M132</f>
        <v>2.4166666666666665</v>
      </c>
      <c r="N27" s="25">
        <f>'ГРУППА динамика (сент)'!N132</f>
        <v>2.4166666666666665</v>
      </c>
      <c r="O27" s="25">
        <f>'ГРУППА динамика (сент)'!O132</f>
        <v>2.4166666666666665</v>
      </c>
      <c r="P27" s="25">
        <f>'ГРУППА динамика (сент)'!P132</f>
        <v>2.4166666666666665</v>
      </c>
      <c r="Q27" s="25">
        <f>'ГРУППА динамика (сент)'!Q132</f>
        <v>2.4166666666666665</v>
      </c>
      <c r="R27" s="25">
        <f>'ГРУППА динамика (сент)'!R132</f>
        <v>2.4166666666666665</v>
      </c>
      <c r="S27" s="25">
        <f>'ГРУППА динамика (сент)'!S132</f>
        <v>2.4166666666666665</v>
      </c>
      <c r="T27" s="25">
        <f>'ГРУППА динамика (сент)'!T132</f>
        <v>2.4166666666666665</v>
      </c>
      <c r="U27" s="25">
        <f>'ГРУППА динамика (сент)'!U132</f>
        <v>2.4166666666666665</v>
      </c>
      <c r="V27" s="25">
        <f>'ГРУППА динамика (сент)'!V132</f>
        <v>2.4166666666666665</v>
      </c>
      <c r="W27" s="25">
        <f>'ГРУППА динамика (сент)'!W132</f>
        <v>0</v>
      </c>
      <c r="X27" s="25">
        <f>'ГРУППА динамика (сент)'!X132</f>
        <v>2.4166666666666665</v>
      </c>
      <c r="Y27" s="25">
        <f>'ГРУППА динамика (сент)'!Y132</f>
        <v>2.4166666666666665</v>
      </c>
      <c r="Z27" s="25">
        <f>'ГРУППА динамика (сент)'!Z132</f>
        <v>0</v>
      </c>
      <c r="AA27" s="25">
        <f>'ГРУППА динамика (сент)'!AA132</f>
        <v>0</v>
      </c>
    </row>
    <row r="28" spans="1:27" ht="34.950000000000003" customHeight="1">
      <c r="A28" s="70"/>
      <c r="B28" s="23" t="s">
        <v>74</v>
      </c>
      <c r="C28" s="25">
        <f>'ГРУППА динамика (май)'!C132</f>
        <v>2.8333333333333335</v>
      </c>
      <c r="D28" s="25">
        <f>'ГРУППА динамика (май)'!D132</f>
        <v>2.8333333333333335</v>
      </c>
      <c r="E28" s="25">
        <f>'ГРУППА динамика (май)'!E132</f>
        <v>2.8333333333333335</v>
      </c>
      <c r="F28" s="25">
        <f>'ГРУППА динамика (май)'!F132</f>
        <v>2.8333333333333335</v>
      </c>
      <c r="G28" s="25">
        <f>'ГРУППА динамика (май)'!G132</f>
        <v>2.8333333333333335</v>
      </c>
      <c r="H28" s="25">
        <f>'ГРУППА динамика (май)'!H132</f>
        <v>2.8333333333333335</v>
      </c>
      <c r="I28" s="25">
        <f>'ГРУППА динамика (май)'!I132</f>
        <v>2.8333333333333335</v>
      </c>
      <c r="J28" s="25">
        <f>'ГРУППА динамика (май)'!J132</f>
        <v>2.8333333333333335</v>
      </c>
      <c r="K28" s="25">
        <f>'ГРУППА динамика (май)'!K132</f>
        <v>2.8333333333333335</v>
      </c>
      <c r="L28" s="25">
        <f>'ГРУППА динамика (май)'!L132</f>
        <v>2.8333333333333335</v>
      </c>
      <c r="M28" s="25">
        <f>'ГРУППА динамика (май)'!M132</f>
        <v>2.8333333333333335</v>
      </c>
      <c r="N28" s="25">
        <f>'ГРУППА динамика (май)'!N132</f>
        <v>2.8333333333333335</v>
      </c>
      <c r="O28" s="25">
        <f>'ГРУППА динамика (май)'!O132</f>
        <v>2.8333333333333335</v>
      </c>
      <c r="P28" s="25">
        <f>'ГРУППА динамика (май)'!P132</f>
        <v>2.8333333333333335</v>
      </c>
      <c r="Q28" s="25">
        <f>'ГРУППА динамика (май)'!Q132</f>
        <v>2.8333333333333335</v>
      </c>
      <c r="R28" s="25">
        <f>'ГРУППА динамика (май)'!R132</f>
        <v>2.8333333333333335</v>
      </c>
      <c r="S28" s="25">
        <f>'ГРУППА динамика (май)'!S132</f>
        <v>2.8333333333333335</v>
      </c>
      <c r="T28" s="25">
        <f>'ГРУППА динамика (май)'!T132</f>
        <v>2.8333333333333335</v>
      </c>
      <c r="U28" s="25">
        <f>'ГРУППА динамика (май)'!U132</f>
        <v>2.8333333333333335</v>
      </c>
      <c r="V28" s="25">
        <f>'ГРУППА динамика (май)'!V132</f>
        <v>2.8333333333333335</v>
      </c>
      <c r="W28" s="25">
        <f>'ГРУППА динамика (май)'!W132</f>
        <v>0</v>
      </c>
      <c r="X28" s="25">
        <f>'ГРУППА динамика (май)'!X132</f>
        <v>2.8333333333333335</v>
      </c>
      <c r="Y28" s="25">
        <f>'ГРУППА динамика (май)'!Y132</f>
        <v>2.8333333333333335</v>
      </c>
      <c r="Z28" s="25">
        <f>'ГРУППА динамика (май)'!Z132</f>
        <v>0</v>
      </c>
      <c r="AA28" s="25">
        <f>'ГРУППА динамика (май)'!AA132</f>
        <v>0</v>
      </c>
    </row>
    <row r="29" spans="1:27" ht="34.950000000000003" customHeight="1">
      <c r="A29" s="69" t="s">
        <v>14</v>
      </c>
      <c r="B29" s="23" t="s">
        <v>73</v>
      </c>
      <c r="C29" s="25">
        <f>'ГРУППА динамика (сент)'!C146</f>
        <v>3</v>
      </c>
      <c r="D29" s="25">
        <f>'ГРУППА динамика (сент)'!D146</f>
        <v>3</v>
      </c>
      <c r="E29" s="25">
        <f>'ГРУППА динамика (сент)'!E146</f>
        <v>3</v>
      </c>
      <c r="F29" s="25">
        <f>'ГРУППА динамика (сент)'!F146</f>
        <v>3</v>
      </c>
      <c r="G29" s="25">
        <f>'ГРУППА динамика (сент)'!G146</f>
        <v>3</v>
      </c>
      <c r="H29" s="25">
        <f>'ГРУППА динамика (сент)'!H146</f>
        <v>3</v>
      </c>
      <c r="I29" s="25">
        <f>'ГРУППА динамика (сент)'!I146</f>
        <v>3</v>
      </c>
      <c r="J29" s="25">
        <f>'ГРУППА динамика (сент)'!J146</f>
        <v>3</v>
      </c>
      <c r="K29" s="25">
        <f>'ГРУППА динамика (сент)'!K146</f>
        <v>3</v>
      </c>
      <c r="L29" s="25">
        <f>'ГРУППА динамика (сент)'!L146</f>
        <v>3</v>
      </c>
      <c r="M29" s="25">
        <f>'ГРУППА динамика (сент)'!M146</f>
        <v>3</v>
      </c>
      <c r="N29" s="25">
        <f>'ГРУППА динамика (сент)'!N146</f>
        <v>3</v>
      </c>
      <c r="O29" s="25">
        <f>'ГРУППА динамика (сент)'!O146</f>
        <v>3</v>
      </c>
      <c r="P29" s="25">
        <f>'ГРУППА динамика (сент)'!P146</f>
        <v>3</v>
      </c>
      <c r="Q29" s="25">
        <f>'ГРУППА динамика (сент)'!Q146</f>
        <v>3</v>
      </c>
      <c r="R29" s="25">
        <f>'ГРУППА динамика (сент)'!R146</f>
        <v>3</v>
      </c>
      <c r="S29" s="25">
        <f>'ГРУППА динамика (сент)'!S146</f>
        <v>3</v>
      </c>
      <c r="T29" s="25">
        <f>'ГРУППА динамика (сент)'!T146</f>
        <v>3</v>
      </c>
      <c r="U29" s="25">
        <f>'ГРУППА динамика (сент)'!U146</f>
        <v>3</v>
      </c>
      <c r="V29" s="25">
        <f>'ГРУППА динамика (сент)'!V146</f>
        <v>3</v>
      </c>
      <c r="W29" s="25">
        <f>'ГРУППА динамика (сент)'!W146</f>
        <v>0</v>
      </c>
      <c r="X29" s="25">
        <f>'ГРУППА динамика (сент)'!X146</f>
        <v>3</v>
      </c>
      <c r="Y29" s="25">
        <f>'ГРУППА динамика (сент)'!Y146</f>
        <v>3</v>
      </c>
      <c r="Z29" s="25">
        <f>'ГРУППА динамика (сент)'!Z146</f>
        <v>0</v>
      </c>
      <c r="AA29" s="25">
        <f>'ГРУППА динамика (сент)'!AA146</f>
        <v>3</v>
      </c>
    </row>
    <row r="30" spans="1:27" ht="34.950000000000003" customHeight="1">
      <c r="A30" s="70"/>
      <c r="B30" s="23" t="s">
        <v>74</v>
      </c>
      <c r="C30" s="25">
        <f>'ГРУППА динамика (май)'!C146</f>
        <v>3</v>
      </c>
      <c r="D30" s="25">
        <f>'ГРУППА динамика (май)'!D146</f>
        <v>3</v>
      </c>
      <c r="E30" s="25">
        <f>'ГРУППА динамика (май)'!E146</f>
        <v>3</v>
      </c>
      <c r="F30" s="25">
        <f>'ГРУППА динамика (май)'!F146</f>
        <v>3</v>
      </c>
      <c r="G30" s="25">
        <f>'ГРУППА динамика (май)'!G146</f>
        <v>3</v>
      </c>
      <c r="H30" s="25">
        <f>'ГРУППА динамика (май)'!H146</f>
        <v>3</v>
      </c>
      <c r="I30" s="25">
        <f>'ГРУППА динамика (май)'!I146</f>
        <v>3</v>
      </c>
      <c r="J30" s="25">
        <f>'ГРУППА динамика (май)'!J146</f>
        <v>3</v>
      </c>
      <c r="K30" s="25">
        <f>'ГРУППА динамика (май)'!K146</f>
        <v>3</v>
      </c>
      <c r="L30" s="25">
        <f>'ГРУППА динамика (май)'!L146</f>
        <v>3</v>
      </c>
      <c r="M30" s="25">
        <f>'ГРУППА динамика (май)'!M146</f>
        <v>3</v>
      </c>
      <c r="N30" s="25">
        <f>'ГРУППА динамика (май)'!N146</f>
        <v>3</v>
      </c>
      <c r="O30" s="25">
        <f>'ГРУППА динамика (май)'!O146</f>
        <v>3</v>
      </c>
      <c r="P30" s="25">
        <f>'ГРУППА динамика (май)'!P146</f>
        <v>3</v>
      </c>
      <c r="Q30" s="25">
        <f>'ГРУППА динамика (май)'!Q146</f>
        <v>3</v>
      </c>
      <c r="R30" s="25">
        <f>'ГРУППА динамика (май)'!R146</f>
        <v>3</v>
      </c>
      <c r="S30" s="25">
        <f>'ГРУППА динамика (май)'!S146</f>
        <v>3</v>
      </c>
      <c r="T30" s="25">
        <f>'ГРУППА динамика (май)'!T146</f>
        <v>3</v>
      </c>
      <c r="U30" s="25">
        <f>'ГРУППА динамика (май)'!U146</f>
        <v>3</v>
      </c>
      <c r="V30" s="25">
        <f>'ГРУППА динамика (май)'!V146</f>
        <v>3</v>
      </c>
      <c r="W30" s="25">
        <f>'ГРУППА динамика (май)'!W146</f>
        <v>0</v>
      </c>
      <c r="X30" s="25">
        <f>'ГРУППА динамика (май)'!X146</f>
        <v>3</v>
      </c>
      <c r="Y30" s="25">
        <f>'ГРУППА динамика (май)'!Y146</f>
        <v>3</v>
      </c>
      <c r="Z30" s="25">
        <f>'ГРУППА динамика (май)'!Z146</f>
        <v>0</v>
      </c>
      <c r="AA30" s="25">
        <f>'ГРУППА динамика (май)'!AA146</f>
        <v>3</v>
      </c>
    </row>
  </sheetData>
  <sheetProtection password="CC71" sheet="1" objects="1" scenarios="1"/>
  <mergeCells count="17">
    <mergeCell ref="A27:A28"/>
    <mergeCell ref="A29:A30"/>
    <mergeCell ref="A18:A19"/>
    <mergeCell ref="A20:A21"/>
    <mergeCell ref="A22:A23"/>
    <mergeCell ref="A24:AA24"/>
    <mergeCell ref="A25:A26"/>
    <mergeCell ref="A10:AA10"/>
    <mergeCell ref="A11:A12"/>
    <mergeCell ref="A13:A14"/>
    <mergeCell ref="A15:A16"/>
    <mergeCell ref="A17:AA17"/>
    <mergeCell ref="A3:AA3"/>
    <mergeCell ref="A4:A5"/>
    <mergeCell ref="A6:A7"/>
    <mergeCell ref="A8:A9"/>
    <mergeCell ref="A1:AA1"/>
  </mergeCells>
  <conditionalFormatting sqref="C4:AA9 C11:AA16 C18:AA23 C25:AA30">
    <cfRule type="cellIs" dxfId="2" priority="1" operator="between">
      <formula>2.6</formula>
      <formula>3</formula>
    </cfRule>
    <cfRule type="cellIs" dxfId="1" priority="2" operator="between">
      <formula>1.6</formula>
      <formula>2.59</formula>
    </cfRule>
    <cfRule type="cellIs" dxfId="0" priority="3" operator="between">
      <formula>1</formula>
      <formula>1.59</formula>
    </cfRule>
  </conditionalFormatting>
  <pageMargins left="0.19685039370078741" right="0.19685039370078741" top="0.39370078740157483" bottom="0.39370078740157483" header="0" footer="0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D1:AC1"/>
  <sheetViews>
    <sheetView topLeftCell="O1" workbookViewId="0">
      <selection activeCell="W36" sqref="W36"/>
    </sheetView>
  </sheetViews>
  <sheetFormatPr defaultRowHeight="14.4"/>
  <sheetData>
    <row r="1" spans="4:29" ht="18">
      <c r="D1" s="72" t="s">
        <v>202</v>
      </c>
      <c r="E1" s="72"/>
      <c r="F1" s="72"/>
      <c r="G1" s="72"/>
      <c r="H1" s="72"/>
      <c r="I1" s="72"/>
      <c r="J1" s="72"/>
      <c r="K1" s="72"/>
      <c r="L1" s="72"/>
      <c r="M1" s="72"/>
      <c r="T1" s="72" t="s">
        <v>201</v>
      </c>
      <c r="U1" s="72"/>
      <c r="V1" s="72"/>
      <c r="W1" s="72"/>
      <c r="X1" s="72"/>
      <c r="Y1" s="72"/>
      <c r="Z1" s="72"/>
      <c r="AA1" s="72"/>
      <c r="AB1" s="72"/>
      <c r="AC1" s="72"/>
    </row>
  </sheetData>
  <sheetProtection password="CC71" sheet="1" objects="1" scenarios="1"/>
  <mergeCells count="2">
    <mergeCell ref="D1:M1"/>
    <mergeCell ref="T1:AC1"/>
  </mergeCells>
  <pageMargins left="0.19685039370078741" right="0.19685039370078741" top="0.19685039370078741" bottom="0.19685039370078741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pane="bottomLeft" activeCell="K12" sqref="K12"/>
    </sheetView>
  </sheetViews>
  <sheetFormatPr defaultColWidth="8.88671875"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8" ht="13.8">
      <c r="A1" s="48" t="s">
        <v>67</v>
      </c>
      <c r="B1" s="48"/>
      <c r="C1" s="48"/>
      <c r="D1" s="48"/>
    </row>
    <row r="2" spans="1:8">
      <c r="B2" s="1" t="s">
        <v>2</v>
      </c>
      <c r="C2" s="3"/>
    </row>
    <row r="3" spans="1:8">
      <c r="B3" s="1" t="s">
        <v>68</v>
      </c>
      <c r="C3" s="4"/>
    </row>
    <row r="4" spans="1:8">
      <c r="B4" s="1" t="s">
        <v>69</v>
      </c>
      <c r="C4" s="4"/>
      <c r="D4" s="5" t="s">
        <v>73</v>
      </c>
      <c r="E4" s="5" t="s">
        <v>74</v>
      </c>
    </row>
    <row r="5" spans="1:8" ht="14.4" customHeight="1">
      <c r="A5" s="49" t="s">
        <v>0</v>
      </c>
      <c r="B5" s="50"/>
      <c r="C5" s="50"/>
      <c r="D5" s="50"/>
      <c r="E5" s="50"/>
    </row>
    <row r="6" spans="1:8" ht="14.4" customHeight="1">
      <c r="A6" s="51" t="s">
        <v>1</v>
      </c>
      <c r="B6" s="52"/>
      <c r="C6" s="52"/>
      <c r="D6" s="52"/>
      <c r="E6" s="52"/>
    </row>
    <row r="7" spans="1:8">
      <c r="A7" s="53" t="s">
        <v>3</v>
      </c>
      <c r="B7" s="53"/>
      <c r="C7" s="53"/>
      <c r="D7" s="26">
        <f>AVERAGE(D8:D13)</f>
        <v>2.1666666666666665</v>
      </c>
      <c r="E7" s="26">
        <f>AVERAGE(E8:E13)</f>
        <v>2.8333333333333335</v>
      </c>
    </row>
    <row r="8" spans="1:8" ht="22.95" customHeight="1">
      <c r="A8" s="10" t="s">
        <v>47</v>
      </c>
      <c r="B8" s="33" t="s">
        <v>4</v>
      </c>
      <c r="C8" s="34"/>
      <c r="D8" s="27">
        <v>3</v>
      </c>
      <c r="E8" s="28">
        <v>3</v>
      </c>
      <c r="H8" s="6"/>
    </row>
    <row r="9" spans="1:8" ht="16.2" customHeight="1">
      <c r="A9" s="10" t="s">
        <v>48</v>
      </c>
      <c r="B9" s="33" t="s">
        <v>5</v>
      </c>
      <c r="C9" s="34"/>
      <c r="D9" s="27">
        <v>3</v>
      </c>
      <c r="E9" s="28">
        <v>3</v>
      </c>
      <c r="H9" s="6"/>
    </row>
    <row r="10" spans="1:8" ht="14.4" customHeight="1">
      <c r="A10" s="10" t="s">
        <v>49</v>
      </c>
      <c r="B10" s="33" t="s">
        <v>6</v>
      </c>
      <c r="C10" s="34"/>
      <c r="D10" s="27">
        <v>2</v>
      </c>
      <c r="E10" s="28">
        <v>3</v>
      </c>
      <c r="H10" s="6"/>
    </row>
    <row r="11" spans="1:8" ht="23.4" customHeight="1">
      <c r="A11" s="10" t="s">
        <v>50</v>
      </c>
      <c r="B11" s="33" t="s">
        <v>7</v>
      </c>
      <c r="C11" s="34"/>
      <c r="D11" s="27">
        <v>2</v>
      </c>
      <c r="E11" s="28">
        <v>3</v>
      </c>
      <c r="H11" s="6"/>
    </row>
    <row r="12" spans="1:8" ht="16.2" customHeight="1">
      <c r="A12" s="10" t="s">
        <v>51</v>
      </c>
      <c r="B12" s="33" t="s">
        <v>8</v>
      </c>
      <c r="C12" s="34"/>
      <c r="D12" s="27">
        <v>2</v>
      </c>
      <c r="E12" s="28">
        <v>3</v>
      </c>
      <c r="H12" s="6"/>
    </row>
    <row r="13" spans="1:8" ht="24" customHeight="1">
      <c r="A13" s="10" t="s">
        <v>52</v>
      </c>
      <c r="B13" s="33" t="s">
        <v>9</v>
      </c>
      <c r="C13" s="34"/>
      <c r="D13" s="27">
        <v>1</v>
      </c>
      <c r="E13" s="28">
        <v>2</v>
      </c>
      <c r="H13" s="6"/>
    </row>
    <row r="14" spans="1:8" ht="13.2" customHeight="1">
      <c r="A14" s="36" t="s">
        <v>10</v>
      </c>
      <c r="B14" s="37"/>
      <c r="C14" s="37"/>
      <c r="D14" s="37"/>
      <c r="E14" s="38"/>
    </row>
    <row r="15" spans="1:8">
      <c r="A15" s="35" t="s">
        <v>3</v>
      </c>
      <c r="B15" s="35"/>
      <c r="C15" s="35"/>
      <c r="D15" s="26">
        <f>AVERAGE(D16:D18)</f>
        <v>1.6666666666666667</v>
      </c>
      <c r="E15" s="26">
        <f>AVERAGE(E16:E18)</f>
        <v>2.6666666666666665</v>
      </c>
    </row>
    <row r="16" spans="1:8" ht="16.2" customHeight="1">
      <c r="A16" s="10" t="s">
        <v>53</v>
      </c>
      <c r="B16" s="33" t="s">
        <v>11</v>
      </c>
      <c r="C16" s="34"/>
      <c r="D16" s="27">
        <v>2</v>
      </c>
      <c r="E16" s="28">
        <v>3</v>
      </c>
      <c r="G16" s="6"/>
    </row>
    <row r="17" spans="1:7" ht="16.2" customHeight="1">
      <c r="A17" s="10" t="s">
        <v>54</v>
      </c>
      <c r="B17" s="33" t="s">
        <v>12</v>
      </c>
      <c r="C17" s="34"/>
      <c r="D17" s="27">
        <v>1</v>
      </c>
      <c r="E17" s="28">
        <v>2</v>
      </c>
      <c r="G17" s="6"/>
    </row>
    <row r="18" spans="1:7" ht="35.4" customHeight="1">
      <c r="A18" s="10" t="s">
        <v>55</v>
      </c>
      <c r="B18" s="33" t="s">
        <v>13</v>
      </c>
      <c r="C18" s="34"/>
      <c r="D18" s="27">
        <v>2</v>
      </c>
      <c r="E18" s="28">
        <v>3</v>
      </c>
      <c r="G18" s="6"/>
    </row>
    <row r="19" spans="1:7" ht="14.4" customHeight="1">
      <c r="A19" s="36" t="s">
        <v>14</v>
      </c>
      <c r="B19" s="37"/>
      <c r="C19" s="37"/>
      <c r="D19" s="37"/>
      <c r="E19" s="38"/>
    </row>
    <row r="20" spans="1:7">
      <c r="A20" s="35" t="s">
        <v>3</v>
      </c>
      <c r="B20" s="35"/>
      <c r="C20" s="35"/>
      <c r="D20" s="26">
        <f>AVERAGE(D21:D26)</f>
        <v>2</v>
      </c>
      <c r="E20" s="26">
        <f>AVERAGE(E21:E26)</f>
        <v>2.8333333333333335</v>
      </c>
    </row>
    <row r="21" spans="1:7" ht="34.950000000000003" customHeight="1">
      <c r="A21" s="10" t="s">
        <v>57</v>
      </c>
      <c r="B21" s="33" t="s">
        <v>15</v>
      </c>
      <c r="C21" s="34"/>
      <c r="D21" s="27">
        <v>1</v>
      </c>
      <c r="E21" s="28">
        <v>2</v>
      </c>
    </row>
    <row r="22" spans="1:7" ht="16.2" customHeight="1">
      <c r="A22" s="10" t="s">
        <v>58</v>
      </c>
      <c r="B22" s="33" t="s">
        <v>16</v>
      </c>
      <c r="C22" s="34"/>
      <c r="D22" s="27">
        <v>2</v>
      </c>
      <c r="E22" s="28">
        <v>3</v>
      </c>
    </row>
    <row r="23" spans="1:7" ht="23.4" customHeight="1">
      <c r="A23" s="10" t="s">
        <v>59</v>
      </c>
      <c r="B23" s="33" t="s">
        <v>17</v>
      </c>
      <c r="C23" s="34"/>
      <c r="D23" s="27">
        <v>2</v>
      </c>
      <c r="E23" s="28">
        <v>3</v>
      </c>
      <c r="G23" s="7"/>
    </row>
    <row r="24" spans="1:7" ht="16.2" customHeight="1">
      <c r="A24" s="10" t="s">
        <v>62</v>
      </c>
      <c r="B24" s="33" t="s">
        <v>75</v>
      </c>
      <c r="C24" s="34"/>
      <c r="D24" s="27">
        <v>2</v>
      </c>
      <c r="E24" s="28">
        <v>3</v>
      </c>
    </row>
    <row r="25" spans="1:7" ht="16.2" customHeight="1">
      <c r="A25" s="10" t="s">
        <v>66</v>
      </c>
      <c r="B25" s="40" t="s">
        <v>76</v>
      </c>
      <c r="C25" s="41"/>
      <c r="D25" s="27">
        <v>2</v>
      </c>
      <c r="E25" s="28">
        <v>3</v>
      </c>
      <c r="G25" s="7"/>
    </row>
    <row r="26" spans="1:7" ht="16.2" customHeight="1">
      <c r="A26" s="10" t="s">
        <v>78</v>
      </c>
      <c r="B26" s="33" t="s">
        <v>77</v>
      </c>
      <c r="C26" s="34"/>
      <c r="D26" s="27">
        <v>3</v>
      </c>
      <c r="E26" s="28">
        <v>3</v>
      </c>
    </row>
    <row r="27" spans="1:7" ht="14.4" customHeight="1">
      <c r="A27" s="42" t="s">
        <v>18</v>
      </c>
      <c r="B27" s="43"/>
      <c r="C27" s="43"/>
      <c r="D27" s="43"/>
      <c r="E27" s="44"/>
    </row>
    <row r="28" spans="1:7" ht="13.2" customHeight="1">
      <c r="A28" s="36" t="s">
        <v>1</v>
      </c>
      <c r="B28" s="37"/>
      <c r="C28" s="37"/>
      <c r="D28" s="37"/>
      <c r="E28" s="38"/>
    </row>
    <row r="29" spans="1:7">
      <c r="A29" s="35" t="s">
        <v>3</v>
      </c>
      <c r="B29" s="35"/>
      <c r="C29" s="35"/>
      <c r="D29" s="14">
        <f>AVERAGE(D30:D31)</f>
        <v>2.5</v>
      </c>
      <c r="E29" s="14">
        <f>AVERAGE(E30:E31)</f>
        <v>3</v>
      </c>
    </row>
    <row r="30" spans="1:7" ht="16.2" customHeight="1">
      <c r="A30" s="10" t="s">
        <v>47</v>
      </c>
      <c r="B30" s="33" t="s">
        <v>19</v>
      </c>
      <c r="C30" s="34"/>
      <c r="D30" s="27">
        <v>2</v>
      </c>
      <c r="E30" s="28">
        <v>3</v>
      </c>
    </row>
    <row r="31" spans="1:7" ht="22.95" customHeight="1">
      <c r="A31" s="10" t="s">
        <v>48</v>
      </c>
      <c r="B31" s="33" t="s">
        <v>20</v>
      </c>
      <c r="C31" s="34"/>
      <c r="D31" s="27">
        <v>3</v>
      </c>
      <c r="E31" s="28">
        <v>3</v>
      </c>
    </row>
    <row r="32" spans="1:7" ht="13.2" customHeight="1">
      <c r="A32" s="36" t="s">
        <v>10</v>
      </c>
      <c r="B32" s="37"/>
      <c r="C32" s="37"/>
      <c r="D32" s="37"/>
      <c r="E32" s="38"/>
    </row>
    <row r="33" spans="1:8">
      <c r="A33" s="35" t="s">
        <v>3</v>
      </c>
      <c r="B33" s="35"/>
      <c r="C33" s="35"/>
      <c r="D33" s="14">
        <f>AVERAGE(D34:D45)</f>
        <v>1.9166666666666667</v>
      </c>
      <c r="E33" s="14">
        <f>AVERAGE(E34:E45)</f>
        <v>2.8333333333333335</v>
      </c>
    </row>
    <row r="34" spans="1:8" ht="24" customHeight="1">
      <c r="A34" s="10" t="s">
        <v>53</v>
      </c>
      <c r="B34" s="33" t="s">
        <v>83</v>
      </c>
      <c r="C34" s="34"/>
      <c r="D34" s="27">
        <v>2</v>
      </c>
      <c r="E34" s="28">
        <v>3</v>
      </c>
      <c r="H34" s="6"/>
    </row>
    <row r="35" spans="1:8" ht="16.2" customHeight="1">
      <c r="A35" s="10" t="s">
        <v>54</v>
      </c>
      <c r="B35" s="33" t="s">
        <v>82</v>
      </c>
      <c r="C35" s="34"/>
      <c r="D35" s="27">
        <v>1</v>
      </c>
      <c r="E35" s="28">
        <v>2</v>
      </c>
      <c r="H35" s="6"/>
    </row>
    <row r="36" spans="1:8" ht="24" customHeight="1">
      <c r="A36" s="10" t="s">
        <v>55</v>
      </c>
      <c r="B36" s="33" t="s">
        <v>21</v>
      </c>
      <c r="C36" s="34"/>
      <c r="D36" s="27">
        <v>2</v>
      </c>
      <c r="E36" s="28">
        <v>3</v>
      </c>
      <c r="H36" s="6"/>
    </row>
    <row r="37" spans="1:8" ht="24.6" customHeight="1">
      <c r="A37" s="10" t="s">
        <v>56</v>
      </c>
      <c r="B37" s="33" t="s">
        <v>22</v>
      </c>
      <c r="C37" s="34"/>
      <c r="D37" s="27">
        <v>3</v>
      </c>
      <c r="E37" s="28">
        <v>3</v>
      </c>
      <c r="H37" s="6"/>
    </row>
    <row r="38" spans="1:8" ht="16.2" customHeight="1">
      <c r="A38" s="10" t="s">
        <v>60</v>
      </c>
      <c r="B38" s="33" t="s">
        <v>23</v>
      </c>
      <c r="C38" s="34"/>
      <c r="D38" s="27">
        <v>2</v>
      </c>
      <c r="E38" s="28">
        <v>3</v>
      </c>
      <c r="H38" s="6"/>
    </row>
    <row r="39" spans="1:8" ht="16.2" customHeight="1">
      <c r="A39" s="10" t="s">
        <v>61</v>
      </c>
      <c r="B39" s="33" t="s">
        <v>24</v>
      </c>
      <c r="C39" s="34"/>
      <c r="D39" s="27">
        <v>1</v>
      </c>
      <c r="E39" s="28">
        <v>2</v>
      </c>
      <c r="H39" s="6"/>
    </row>
    <row r="40" spans="1:8" ht="16.2" customHeight="1">
      <c r="A40" s="10" t="s">
        <v>63</v>
      </c>
      <c r="B40" s="33" t="s">
        <v>84</v>
      </c>
      <c r="C40" s="45"/>
      <c r="D40" s="27">
        <v>2</v>
      </c>
      <c r="E40" s="28">
        <v>3</v>
      </c>
      <c r="H40" s="6"/>
    </row>
    <row r="41" spans="1:8" ht="16.2" customHeight="1">
      <c r="A41" s="10" t="s">
        <v>64</v>
      </c>
      <c r="B41" s="33" t="s">
        <v>85</v>
      </c>
      <c r="C41" s="45"/>
      <c r="D41" s="27">
        <v>2</v>
      </c>
      <c r="E41" s="28">
        <v>3</v>
      </c>
      <c r="H41" s="8"/>
    </row>
    <row r="42" spans="1:8" ht="16.2" customHeight="1">
      <c r="A42" s="10" t="s">
        <v>65</v>
      </c>
      <c r="B42" s="33" t="s">
        <v>86</v>
      </c>
      <c r="C42" s="45"/>
      <c r="D42" s="27">
        <v>2</v>
      </c>
      <c r="E42" s="28">
        <v>3</v>
      </c>
      <c r="H42" s="8"/>
    </row>
    <row r="43" spans="1:8" ht="16.2" customHeight="1">
      <c r="A43" s="10" t="s">
        <v>79</v>
      </c>
      <c r="B43" s="33" t="s">
        <v>87</v>
      </c>
      <c r="C43" s="45"/>
      <c r="D43" s="27">
        <v>2</v>
      </c>
      <c r="E43" s="28">
        <v>3</v>
      </c>
      <c r="H43" s="8"/>
    </row>
    <row r="44" spans="1:8" ht="16.2" customHeight="1">
      <c r="A44" s="10" t="s">
        <v>80</v>
      </c>
      <c r="B44" s="33" t="s">
        <v>88</v>
      </c>
      <c r="C44" s="45"/>
      <c r="D44" s="27">
        <v>2</v>
      </c>
      <c r="E44" s="28">
        <v>3</v>
      </c>
      <c r="H44" s="8"/>
    </row>
    <row r="45" spans="1:8" ht="16.2" customHeight="1">
      <c r="A45" s="10" t="s">
        <v>81</v>
      </c>
      <c r="B45" s="33" t="s">
        <v>89</v>
      </c>
      <c r="C45" s="45"/>
      <c r="D45" s="27">
        <v>2</v>
      </c>
      <c r="E45" s="28">
        <v>3</v>
      </c>
      <c r="H45" s="8"/>
    </row>
    <row r="46" spans="1:8" ht="14.4" customHeight="1">
      <c r="A46" s="36" t="s">
        <v>14</v>
      </c>
      <c r="B46" s="37"/>
      <c r="C46" s="37"/>
      <c r="D46" s="37"/>
      <c r="E46" s="38"/>
    </row>
    <row r="47" spans="1:8">
      <c r="A47" s="35" t="s">
        <v>3</v>
      </c>
      <c r="B47" s="35"/>
      <c r="C47" s="35"/>
      <c r="D47" s="14">
        <f>AVERAGE(D48:D51)</f>
        <v>2.75</v>
      </c>
      <c r="E47" s="14">
        <f>AVERAGE(E48:E51)</f>
        <v>3</v>
      </c>
    </row>
    <row r="48" spans="1:8" ht="16.2" customHeight="1">
      <c r="A48" s="10" t="s">
        <v>57</v>
      </c>
      <c r="B48" s="33" t="s">
        <v>90</v>
      </c>
      <c r="C48" s="34"/>
      <c r="D48" s="27">
        <v>3</v>
      </c>
      <c r="E48" s="28">
        <v>3</v>
      </c>
      <c r="H48" s="9"/>
    </row>
    <row r="49" spans="1:11" ht="16.2" customHeight="1">
      <c r="A49" s="10" t="s">
        <v>58</v>
      </c>
      <c r="B49" s="33" t="s">
        <v>92</v>
      </c>
      <c r="C49" s="34"/>
      <c r="D49" s="27">
        <v>2</v>
      </c>
      <c r="E49" s="28">
        <v>3</v>
      </c>
      <c r="H49" s="9"/>
    </row>
    <row r="50" spans="1:11" ht="16.2" customHeight="1">
      <c r="A50" s="10" t="s">
        <v>59</v>
      </c>
      <c r="B50" s="33" t="s">
        <v>91</v>
      </c>
      <c r="C50" s="34"/>
      <c r="D50" s="27">
        <v>3</v>
      </c>
      <c r="E50" s="28">
        <v>3</v>
      </c>
      <c r="H50" s="9"/>
    </row>
    <row r="51" spans="1:11" ht="16.2" customHeight="1">
      <c r="A51" s="10" t="s">
        <v>62</v>
      </c>
      <c r="B51" s="33" t="s">
        <v>25</v>
      </c>
      <c r="C51" s="34"/>
      <c r="D51" s="27">
        <v>3</v>
      </c>
      <c r="E51" s="28">
        <v>3</v>
      </c>
      <c r="H51" s="9"/>
    </row>
    <row r="52" spans="1:11" ht="13.2" customHeight="1">
      <c r="A52" s="42" t="s">
        <v>26</v>
      </c>
      <c r="B52" s="43"/>
      <c r="C52" s="43"/>
      <c r="D52" s="43"/>
      <c r="E52" s="44"/>
    </row>
    <row r="53" spans="1:11" ht="13.2" customHeight="1">
      <c r="A53" s="36" t="s">
        <v>1</v>
      </c>
      <c r="B53" s="37"/>
      <c r="C53" s="37"/>
      <c r="D53" s="37"/>
      <c r="E53" s="38"/>
    </row>
    <row r="54" spans="1:11">
      <c r="A54" s="35" t="s">
        <v>3</v>
      </c>
      <c r="B54" s="35"/>
      <c r="C54" s="35"/>
      <c r="D54" s="14">
        <f>AVERAGE(D55:D62)</f>
        <v>2.75</v>
      </c>
      <c r="E54" s="14">
        <f>AVERAGE(E55:E62)</f>
        <v>3</v>
      </c>
    </row>
    <row r="55" spans="1:11" ht="24" customHeight="1">
      <c r="A55" s="10" t="s">
        <v>47</v>
      </c>
      <c r="B55" s="33" t="s">
        <v>27</v>
      </c>
      <c r="C55" s="34"/>
      <c r="D55" s="27">
        <v>3</v>
      </c>
      <c r="E55" s="28">
        <v>3</v>
      </c>
      <c r="G55" s="8"/>
      <c r="K55" s="8"/>
    </row>
    <row r="56" spans="1:11" ht="23.4" customHeight="1">
      <c r="A56" s="10" t="s">
        <v>48</v>
      </c>
      <c r="B56" s="33" t="s">
        <v>97</v>
      </c>
      <c r="C56" s="34"/>
      <c r="D56" s="27">
        <v>3</v>
      </c>
      <c r="E56" s="28">
        <v>3</v>
      </c>
      <c r="G56" s="8"/>
      <c r="K56" s="8"/>
    </row>
    <row r="57" spans="1:11" ht="46.95" customHeight="1">
      <c r="A57" s="10" t="s">
        <v>49</v>
      </c>
      <c r="B57" s="33" t="s">
        <v>28</v>
      </c>
      <c r="C57" s="34"/>
      <c r="D57" s="27">
        <v>3</v>
      </c>
      <c r="E57" s="28">
        <v>3</v>
      </c>
      <c r="G57" s="8"/>
      <c r="K57" s="8"/>
    </row>
    <row r="58" spans="1:11" ht="34.200000000000003" customHeight="1">
      <c r="A58" s="10" t="s">
        <v>50</v>
      </c>
      <c r="B58" s="33" t="s">
        <v>29</v>
      </c>
      <c r="C58" s="34"/>
      <c r="D58" s="27">
        <v>2</v>
      </c>
      <c r="E58" s="28">
        <v>3</v>
      </c>
      <c r="G58" s="8"/>
      <c r="K58" s="8"/>
    </row>
    <row r="59" spans="1:11" ht="23.4" customHeight="1">
      <c r="A59" s="10" t="s">
        <v>51</v>
      </c>
      <c r="B59" s="33" t="s">
        <v>93</v>
      </c>
      <c r="C59" s="34"/>
      <c r="D59" s="27">
        <v>2</v>
      </c>
      <c r="E59" s="28">
        <v>3</v>
      </c>
      <c r="G59" s="6"/>
      <c r="K59" s="8"/>
    </row>
    <row r="60" spans="1:11" ht="16.2" customHeight="1">
      <c r="A60" s="10" t="s">
        <v>52</v>
      </c>
      <c r="B60" s="33" t="s">
        <v>94</v>
      </c>
      <c r="C60" s="34"/>
      <c r="D60" s="27">
        <v>3</v>
      </c>
      <c r="E60" s="28">
        <v>3</v>
      </c>
      <c r="G60" s="6"/>
      <c r="K60" s="8"/>
    </row>
    <row r="61" spans="1:11" ht="16.2" customHeight="1">
      <c r="A61" s="10" t="s">
        <v>98</v>
      </c>
      <c r="B61" s="33" t="s">
        <v>95</v>
      </c>
      <c r="C61" s="34"/>
      <c r="D61" s="27">
        <v>3</v>
      </c>
      <c r="E61" s="28">
        <v>3</v>
      </c>
      <c r="G61" s="6"/>
      <c r="K61" s="8"/>
    </row>
    <row r="62" spans="1:11" ht="26.4" customHeight="1">
      <c r="A62" s="10" t="s">
        <v>99</v>
      </c>
      <c r="B62" s="46" t="s">
        <v>96</v>
      </c>
      <c r="C62" s="47"/>
      <c r="D62" s="27">
        <v>3</v>
      </c>
      <c r="E62" s="28">
        <v>3</v>
      </c>
      <c r="G62" s="6"/>
      <c r="K62" s="8"/>
    </row>
    <row r="63" spans="1:11" ht="13.2" customHeight="1">
      <c r="A63" s="36" t="s">
        <v>10</v>
      </c>
      <c r="B63" s="37"/>
      <c r="C63" s="37"/>
      <c r="D63" s="37"/>
      <c r="E63" s="38"/>
      <c r="K63" s="6"/>
    </row>
    <row r="64" spans="1:11" ht="15.6">
      <c r="A64" s="35" t="s">
        <v>3</v>
      </c>
      <c r="B64" s="35"/>
      <c r="C64" s="35"/>
      <c r="D64" s="14">
        <f>AVERAGE(D65:D103)</f>
        <v>2.5128205128205128</v>
      </c>
      <c r="E64" s="14">
        <f>AVERAGE(E65:E103)</f>
        <v>2.9743589743589745</v>
      </c>
      <c r="K64" s="6"/>
    </row>
    <row r="65" spans="1:11" ht="16.2" customHeight="1">
      <c r="A65" s="29" t="s">
        <v>53</v>
      </c>
      <c r="B65" s="31" t="s">
        <v>127</v>
      </c>
      <c r="C65" s="32"/>
      <c r="D65" s="27">
        <v>2</v>
      </c>
      <c r="E65" s="28">
        <v>3</v>
      </c>
      <c r="K65" s="6"/>
    </row>
    <row r="66" spans="1:11" ht="16.2" customHeight="1">
      <c r="A66" s="29" t="s">
        <v>54</v>
      </c>
      <c r="B66" s="31" t="s">
        <v>128</v>
      </c>
      <c r="C66" s="32"/>
      <c r="D66" s="27">
        <v>3</v>
      </c>
      <c r="E66" s="28">
        <v>3</v>
      </c>
      <c r="K66" s="6"/>
    </row>
    <row r="67" spans="1:11" ht="16.2" customHeight="1">
      <c r="A67" s="29" t="s">
        <v>55</v>
      </c>
      <c r="B67" s="31" t="s">
        <v>129</v>
      </c>
      <c r="C67" s="32"/>
      <c r="D67" s="27">
        <v>3</v>
      </c>
      <c r="E67" s="28">
        <v>3</v>
      </c>
      <c r="K67" s="6"/>
    </row>
    <row r="68" spans="1:11" ht="36" customHeight="1">
      <c r="A68" s="29" t="s">
        <v>56</v>
      </c>
      <c r="B68" s="31" t="s">
        <v>161</v>
      </c>
      <c r="C68" s="32"/>
      <c r="D68" s="27">
        <v>3</v>
      </c>
      <c r="E68" s="28">
        <v>3</v>
      </c>
      <c r="K68" s="6"/>
    </row>
    <row r="69" spans="1:11" ht="16.2" customHeight="1">
      <c r="A69" s="29" t="s">
        <v>60</v>
      </c>
      <c r="B69" s="31" t="s">
        <v>130</v>
      </c>
      <c r="C69" s="32"/>
      <c r="D69" s="27">
        <v>3</v>
      </c>
      <c r="E69" s="28">
        <v>3</v>
      </c>
      <c r="K69" s="6"/>
    </row>
    <row r="70" spans="1:11" ht="16.2" customHeight="1">
      <c r="A70" s="29" t="s">
        <v>61</v>
      </c>
      <c r="B70" s="31" t="s">
        <v>131</v>
      </c>
      <c r="C70" s="32"/>
      <c r="D70" s="27">
        <v>3</v>
      </c>
      <c r="E70" s="28">
        <v>3</v>
      </c>
      <c r="K70" s="6"/>
    </row>
    <row r="71" spans="1:11" ht="16.2" customHeight="1">
      <c r="A71" s="29" t="s">
        <v>63</v>
      </c>
      <c r="B71" s="31" t="s">
        <v>132</v>
      </c>
      <c r="C71" s="32"/>
      <c r="D71" s="27">
        <v>3</v>
      </c>
      <c r="E71" s="28">
        <v>3</v>
      </c>
      <c r="K71" s="6"/>
    </row>
    <row r="72" spans="1:11" ht="16.2" customHeight="1">
      <c r="A72" s="29" t="s">
        <v>64</v>
      </c>
      <c r="B72" s="31" t="s">
        <v>133</v>
      </c>
      <c r="C72" s="32"/>
      <c r="D72" s="27">
        <v>3</v>
      </c>
      <c r="E72" s="28">
        <v>3</v>
      </c>
      <c r="K72" s="6"/>
    </row>
    <row r="73" spans="1:11" ht="16.2" customHeight="1">
      <c r="A73" s="29" t="s">
        <v>65</v>
      </c>
      <c r="B73" s="31" t="s">
        <v>134</v>
      </c>
      <c r="C73" s="32"/>
      <c r="D73" s="27">
        <v>2</v>
      </c>
      <c r="E73" s="28">
        <v>3</v>
      </c>
      <c r="K73" s="6"/>
    </row>
    <row r="74" spans="1:11" ht="16.2" customHeight="1">
      <c r="A74" s="29" t="s">
        <v>79</v>
      </c>
      <c r="B74" s="31" t="s">
        <v>135</v>
      </c>
      <c r="C74" s="32"/>
      <c r="D74" s="27">
        <v>2</v>
      </c>
      <c r="E74" s="28">
        <v>3</v>
      </c>
      <c r="K74" s="6"/>
    </row>
    <row r="75" spans="1:11" ht="25.2" customHeight="1">
      <c r="A75" s="29" t="s">
        <v>80</v>
      </c>
      <c r="B75" s="31" t="s">
        <v>136</v>
      </c>
      <c r="C75" s="32"/>
      <c r="D75" s="27">
        <v>2</v>
      </c>
      <c r="E75" s="28">
        <v>3</v>
      </c>
      <c r="K75" s="6"/>
    </row>
    <row r="76" spans="1:11" ht="24" customHeight="1">
      <c r="A76" s="29" t="s">
        <v>81</v>
      </c>
      <c r="B76" s="31" t="s">
        <v>137</v>
      </c>
      <c r="C76" s="32"/>
      <c r="D76" s="27">
        <v>2</v>
      </c>
      <c r="E76" s="28">
        <v>3</v>
      </c>
      <c r="K76" s="6"/>
    </row>
    <row r="77" spans="1:11" ht="16.2" customHeight="1">
      <c r="A77" s="29" t="s">
        <v>100</v>
      </c>
      <c r="B77" s="31" t="s">
        <v>138</v>
      </c>
      <c r="C77" s="32"/>
      <c r="D77" s="27">
        <v>2</v>
      </c>
      <c r="E77" s="28">
        <v>3</v>
      </c>
      <c r="K77" s="6"/>
    </row>
    <row r="78" spans="1:11" ht="16.2" customHeight="1">
      <c r="A78" s="29" t="s">
        <v>101</v>
      </c>
      <c r="B78" s="31" t="s">
        <v>139</v>
      </c>
      <c r="C78" s="32"/>
      <c r="D78" s="27">
        <v>2</v>
      </c>
      <c r="E78" s="28">
        <v>3</v>
      </c>
      <c r="K78" s="6"/>
    </row>
    <row r="79" spans="1:11" ht="16.2" customHeight="1">
      <c r="A79" s="29" t="s">
        <v>102</v>
      </c>
      <c r="B79" s="31" t="s">
        <v>140</v>
      </c>
      <c r="C79" s="32"/>
      <c r="D79" s="27">
        <v>2</v>
      </c>
      <c r="E79" s="28">
        <v>3</v>
      </c>
      <c r="K79" s="6"/>
    </row>
    <row r="80" spans="1:11" ht="16.2" customHeight="1">
      <c r="A80" s="29" t="s">
        <v>103</v>
      </c>
      <c r="B80" s="31" t="s">
        <v>141</v>
      </c>
      <c r="C80" s="32"/>
      <c r="D80" s="27">
        <v>1</v>
      </c>
      <c r="E80" s="28">
        <v>2</v>
      </c>
      <c r="K80" s="6"/>
    </row>
    <row r="81" spans="1:11" ht="16.2" customHeight="1">
      <c r="A81" s="29" t="s">
        <v>104</v>
      </c>
      <c r="B81" s="31" t="s">
        <v>142</v>
      </c>
      <c r="C81" s="32"/>
      <c r="D81" s="27">
        <v>2</v>
      </c>
      <c r="E81" s="28">
        <v>3</v>
      </c>
      <c r="K81" s="6"/>
    </row>
    <row r="82" spans="1:11" ht="16.2" customHeight="1">
      <c r="A82" s="29" t="s">
        <v>105</v>
      </c>
      <c r="B82" s="31" t="s">
        <v>143</v>
      </c>
      <c r="C82" s="32"/>
      <c r="D82" s="27">
        <v>2</v>
      </c>
      <c r="E82" s="28">
        <v>3</v>
      </c>
      <c r="K82" s="6"/>
    </row>
    <row r="83" spans="1:11" ht="16.2" customHeight="1">
      <c r="A83" s="29" t="s">
        <v>106</v>
      </c>
      <c r="B83" s="31" t="s">
        <v>144</v>
      </c>
      <c r="C83" s="32"/>
      <c r="D83" s="27">
        <v>2</v>
      </c>
      <c r="E83" s="28">
        <v>3</v>
      </c>
      <c r="K83" s="6"/>
    </row>
    <row r="84" spans="1:11" ht="16.2" customHeight="1">
      <c r="A84" s="29" t="s">
        <v>107</v>
      </c>
      <c r="B84" s="31" t="s">
        <v>145</v>
      </c>
      <c r="C84" s="32"/>
      <c r="D84" s="27">
        <v>2</v>
      </c>
      <c r="E84" s="28">
        <v>3</v>
      </c>
      <c r="K84" s="6"/>
    </row>
    <row r="85" spans="1:11" ht="26.4" customHeight="1">
      <c r="A85" s="29" t="s">
        <v>108</v>
      </c>
      <c r="B85" s="31" t="s">
        <v>146</v>
      </c>
      <c r="C85" s="32"/>
      <c r="D85" s="27">
        <v>3</v>
      </c>
      <c r="E85" s="28">
        <v>3</v>
      </c>
      <c r="K85" s="6"/>
    </row>
    <row r="86" spans="1:11" ht="16.2" customHeight="1">
      <c r="A86" s="29" t="s">
        <v>109</v>
      </c>
      <c r="B86" s="31" t="s">
        <v>147</v>
      </c>
      <c r="C86" s="32"/>
      <c r="D86" s="27">
        <v>3</v>
      </c>
      <c r="E86" s="28">
        <v>3</v>
      </c>
      <c r="K86" s="6"/>
    </row>
    <row r="87" spans="1:11" ht="24" customHeight="1">
      <c r="A87" s="29" t="s">
        <v>110</v>
      </c>
      <c r="B87" s="31" t="s">
        <v>148</v>
      </c>
      <c r="C87" s="32"/>
      <c r="D87" s="27">
        <v>3</v>
      </c>
      <c r="E87" s="28">
        <v>3</v>
      </c>
      <c r="K87" s="6"/>
    </row>
    <row r="88" spans="1:11" ht="16.2" customHeight="1">
      <c r="A88" s="29" t="s">
        <v>111</v>
      </c>
      <c r="B88" s="31" t="s">
        <v>149</v>
      </c>
      <c r="C88" s="32"/>
      <c r="D88" s="27">
        <v>3</v>
      </c>
      <c r="E88" s="28">
        <v>3</v>
      </c>
      <c r="K88" s="6"/>
    </row>
    <row r="89" spans="1:11" ht="16.2" customHeight="1">
      <c r="A89" s="29" t="s">
        <v>112</v>
      </c>
      <c r="B89" s="31" t="s">
        <v>150</v>
      </c>
      <c r="C89" s="32"/>
      <c r="D89" s="27">
        <v>3</v>
      </c>
      <c r="E89" s="28">
        <v>3</v>
      </c>
      <c r="K89" s="6"/>
    </row>
    <row r="90" spans="1:11" ht="16.2" customHeight="1">
      <c r="A90" s="29" t="s">
        <v>113</v>
      </c>
      <c r="B90" s="31" t="s">
        <v>151</v>
      </c>
      <c r="C90" s="32"/>
      <c r="D90" s="27">
        <v>3</v>
      </c>
      <c r="E90" s="28">
        <v>3</v>
      </c>
      <c r="K90" s="6"/>
    </row>
    <row r="91" spans="1:11" ht="16.2" customHeight="1">
      <c r="A91" s="29" t="s">
        <v>114</v>
      </c>
      <c r="B91" s="31" t="s">
        <v>152</v>
      </c>
      <c r="C91" s="32"/>
      <c r="D91" s="27">
        <v>3</v>
      </c>
      <c r="E91" s="28">
        <v>3</v>
      </c>
    </row>
    <row r="92" spans="1:11" ht="16.2" customHeight="1">
      <c r="A92" s="29" t="s">
        <v>115</v>
      </c>
      <c r="B92" s="31" t="s">
        <v>153</v>
      </c>
      <c r="C92" s="32"/>
      <c r="D92" s="27">
        <v>3</v>
      </c>
      <c r="E92" s="28">
        <v>3</v>
      </c>
    </row>
    <row r="93" spans="1:11" ht="16.2" customHeight="1">
      <c r="A93" s="29" t="s">
        <v>116</v>
      </c>
      <c r="B93" s="31" t="s">
        <v>154</v>
      </c>
      <c r="C93" s="32"/>
      <c r="D93" s="27">
        <v>3</v>
      </c>
      <c r="E93" s="28">
        <v>3</v>
      </c>
    </row>
    <row r="94" spans="1:11" ht="16.2" customHeight="1">
      <c r="A94" s="29" t="s">
        <v>117</v>
      </c>
      <c r="B94" s="31" t="s">
        <v>155</v>
      </c>
      <c r="C94" s="32"/>
      <c r="D94" s="27">
        <v>3</v>
      </c>
      <c r="E94" s="28">
        <v>3</v>
      </c>
    </row>
    <row r="95" spans="1:11" ht="24.6" customHeight="1">
      <c r="A95" s="29" t="s">
        <v>118</v>
      </c>
      <c r="B95" s="31" t="s">
        <v>156</v>
      </c>
      <c r="C95" s="32"/>
      <c r="D95" s="27">
        <v>3</v>
      </c>
      <c r="E95" s="28">
        <v>3</v>
      </c>
    </row>
    <row r="96" spans="1:11" ht="16.2" customHeight="1">
      <c r="A96" s="29" t="s">
        <v>119</v>
      </c>
      <c r="B96" s="31" t="s">
        <v>157</v>
      </c>
      <c r="C96" s="32"/>
      <c r="D96" s="27">
        <v>3</v>
      </c>
      <c r="E96" s="28">
        <v>3</v>
      </c>
    </row>
    <row r="97" spans="1:5" ht="23.4" customHeight="1">
      <c r="A97" s="29" t="s">
        <v>120</v>
      </c>
      <c r="B97" s="31" t="s">
        <v>30</v>
      </c>
      <c r="C97" s="32"/>
      <c r="D97" s="27">
        <v>3</v>
      </c>
      <c r="E97" s="28">
        <v>3</v>
      </c>
    </row>
    <row r="98" spans="1:5" ht="24" customHeight="1">
      <c r="A98" s="29" t="s">
        <v>121</v>
      </c>
      <c r="B98" s="31" t="s">
        <v>31</v>
      </c>
      <c r="C98" s="32"/>
      <c r="D98" s="27">
        <v>3</v>
      </c>
      <c r="E98" s="28">
        <v>3</v>
      </c>
    </row>
    <row r="99" spans="1:5" ht="16.2" customHeight="1">
      <c r="A99" s="29" t="s">
        <v>122</v>
      </c>
      <c r="B99" s="31" t="s">
        <v>32</v>
      </c>
      <c r="C99" s="32"/>
      <c r="D99" s="27">
        <v>2</v>
      </c>
      <c r="E99" s="28">
        <v>3</v>
      </c>
    </row>
    <row r="100" spans="1:5" ht="24.6" customHeight="1">
      <c r="A100" s="29" t="s">
        <v>123</v>
      </c>
      <c r="B100" s="31" t="s">
        <v>158</v>
      </c>
      <c r="C100" s="32"/>
      <c r="D100" s="27">
        <v>2</v>
      </c>
      <c r="E100" s="28">
        <v>3</v>
      </c>
    </row>
    <row r="101" spans="1:5" ht="22.95" customHeight="1">
      <c r="A101" s="29" t="s">
        <v>124</v>
      </c>
      <c r="B101" s="31" t="s">
        <v>162</v>
      </c>
      <c r="C101" s="32"/>
      <c r="D101" s="27">
        <v>2</v>
      </c>
      <c r="E101" s="28">
        <v>3</v>
      </c>
    </row>
    <row r="102" spans="1:5" ht="16.2" customHeight="1">
      <c r="A102" s="29" t="s">
        <v>125</v>
      </c>
      <c r="B102" s="31" t="s">
        <v>159</v>
      </c>
      <c r="C102" s="32"/>
      <c r="D102" s="27">
        <v>2</v>
      </c>
      <c r="E102" s="28">
        <v>3</v>
      </c>
    </row>
    <row r="103" spans="1:5" ht="16.2" customHeight="1">
      <c r="A103" s="29" t="s">
        <v>126</v>
      </c>
      <c r="B103" s="31" t="s">
        <v>160</v>
      </c>
      <c r="C103" s="32"/>
      <c r="D103" s="27">
        <v>2</v>
      </c>
      <c r="E103" s="28">
        <v>3</v>
      </c>
    </row>
    <row r="104" spans="1:5" ht="14.4" customHeight="1">
      <c r="A104" s="36" t="s">
        <v>14</v>
      </c>
      <c r="B104" s="37"/>
      <c r="C104" s="37"/>
      <c r="D104" s="37"/>
      <c r="E104" s="38"/>
    </row>
    <row r="105" spans="1:5">
      <c r="A105" s="35" t="s">
        <v>3</v>
      </c>
      <c r="B105" s="54"/>
      <c r="C105" s="35"/>
      <c r="D105" s="14">
        <f>AVERAGE(D106:D120)</f>
        <v>2</v>
      </c>
      <c r="E105" s="14">
        <f>AVERAGE(E106:E120)</f>
        <v>3</v>
      </c>
    </row>
    <row r="106" spans="1:5" ht="25.2" customHeight="1">
      <c r="A106" s="29" t="s">
        <v>57</v>
      </c>
      <c r="B106" s="31" t="s">
        <v>171</v>
      </c>
      <c r="C106" s="32"/>
      <c r="D106" s="27">
        <v>2</v>
      </c>
      <c r="E106" s="28">
        <v>3</v>
      </c>
    </row>
    <row r="107" spans="1:5" ht="16.2" customHeight="1">
      <c r="A107" s="29" t="s">
        <v>58</v>
      </c>
      <c r="B107" s="31" t="s">
        <v>172</v>
      </c>
      <c r="C107" s="32"/>
      <c r="D107" s="27">
        <v>2</v>
      </c>
      <c r="E107" s="28">
        <v>3</v>
      </c>
    </row>
    <row r="108" spans="1:5" ht="16.2" customHeight="1">
      <c r="A108" s="29" t="s">
        <v>59</v>
      </c>
      <c r="B108" s="31" t="s">
        <v>173</v>
      </c>
      <c r="C108" s="32"/>
      <c r="D108" s="27">
        <v>2</v>
      </c>
      <c r="E108" s="28">
        <v>3</v>
      </c>
    </row>
    <row r="109" spans="1:5" ht="25.95" customHeight="1">
      <c r="A109" s="29" t="s">
        <v>62</v>
      </c>
      <c r="B109" s="31" t="s">
        <v>174</v>
      </c>
      <c r="C109" s="32"/>
      <c r="D109" s="27">
        <v>2</v>
      </c>
      <c r="E109" s="28">
        <v>3</v>
      </c>
    </row>
    <row r="110" spans="1:5" ht="16.2" customHeight="1">
      <c r="A110" s="29" t="s">
        <v>66</v>
      </c>
      <c r="B110" s="31" t="s">
        <v>175</v>
      </c>
      <c r="C110" s="32"/>
      <c r="D110" s="27">
        <v>2</v>
      </c>
      <c r="E110" s="28">
        <v>3</v>
      </c>
    </row>
    <row r="111" spans="1:5" ht="25.2" customHeight="1">
      <c r="A111" s="29" t="s">
        <v>78</v>
      </c>
      <c r="B111" s="31" t="s">
        <v>176</v>
      </c>
      <c r="C111" s="32"/>
      <c r="D111" s="27">
        <v>2</v>
      </c>
      <c r="E111" s="28">
        <v>3</v>
      </c>
    </row>
    <row r="112" spans="1:5" ht="16.2" customHeight="1">
      <c r="A112" s="29" t="s">
        <v>199</v>
      </c>
      <c r="B112" s="31" t="s">
        <v>177</v>
      </c>
      <c r="C112" s="32"/>
      <c r="D112" s="27">
        <v>2</v>
      </c>
      <c r="E112" s="28">
        <v>3</v>
      </c>
    </row>
    <row r="113" spans="1:5" ht="16.2" customHeight="1">
      <c r="A113" s="29" t="s">
        <v>163</v>
      </c>
      <c r="B113" s="31" t="s">
        <v>178</v>
      </c>
      <c r="C113" s="32"/>
      <c r="D113" s="27">
        <v>2</v>
      </c>
      <c r="E113" s="28">
        <v>3</v>
      </c>
    </row>
    <row r="114" spans="1:5" ht="25.95" customHeight="1">
      <c r="A114" s="29" t="s">
        <v>164</v>
      </c>
      <c r="B114" s="31" t="s">
        <v>179</v>
      </c>
      <c r="C114" s="32"/>
      <c r="D114" s="27">
        <v>2</v>
      </c>
      <c r="E114" s="28">
        <v>3</v>
      </c>
    </row>
    <row r="115" spans="1:5" ht="25.95" customHeight="1">
      <c r="A115" s="29" t="s">
        <v>165</v>
      </c>
      <c r="B115" s="31" t="s">
        <v>180</v>
      </c>
      <c r="C115" s="32"/>
      <c r="D115" s="27">
        <v>2</v>
      </c>
      <c r="E115" s="28">
        <v>3</v>
      </c>
    </row>
    <row r="116" spans="1:5" ht="23.4" customHeight="1">
      <c r="A116" s="29" t="s">
        <v>166</v>
      </c>
      <c r="B116" s="31" t="s">
        <v>181</v>
      </c>
      <c r="C116" s="32"/>
      <c r="D116" s="27">
        <v>2</v>
      </c>
      <c r="E116" s="28">
        <v>3</v>
      </c>
    </row>
    <row r="117" spans="1:5" ht="16.2" customHeight="1">
      <c r="A117" s="29" t="s">
        <v>167</v>
      </c>
      <c r="B117" s="31" t="s">
        <v>182</v>
      </c>
      <c r="C117" s="32"/>
      <c r="D117" s="27">
        <v>2</v>
      </c>
      <c r="E117" s="28">
        <v>3</v>
      </c>
    </row>
    <row r="118" spans="1:5" ht="25.2" customHeight="1">
      <c r="A118" s="29" t="s">
        <v>168</v>
      </c>
      <c r="B118" s="31" t="s">
        <v>183</v>
      </c>
      <c r="C118" s="32"/>
      <c r="D118" s="27">
        <v>2</v>
      </c>
      <c r="E118" s="28">
        <v>3</v>
      </c>
    </row>
    <row r="119" spans="1:5" ht="16.2" customHeight="1">
      <c r="A119" s="29" t="s">
        <v>169</v>
      </c>
      <c r="B119" s="31" t="s">
        <v>33</v>
      </c>
      <c r="C119" s="32"/>
      <c r="D119" s="27">
        <v>2</v>
      </c>
      <c r="E119" s="28">
        <v>3</v>
      </c>
    </row>
    <row r="120" spans="1:5" ht="27" customHeight="1">
      <c r="A120" s="29" t="s">
        <v>170</v>
      </c>
      <c r="B120" s="56" t="s">
        <v>34</v>
      </c>
      <c r="C120" s="57"/>
      <c r="D120" s="27">
        <v>2</v>
      </c>
      <c r="E120" s="28">
        <v>3</v>
      </c>
    </row>
    <row r="121" spans="1:5" ht="13.2" customHeight="1">
      <c r="A121" s="42" t="s">
        <v>35</v>
      </c>
      <c r="B121" s="55"/>
      <c r="C121" s="43"/>
      <c r="D121" s="43"/>
      <c r="E121" s="44"/>
    </row>
    <row r="122" spans="1:5" ht="13.2" customHeight="1">
      <c r="A122" s="36" t="s">
        <v>1</v>
      </c>
      <c r="B122" s="37"/>
      <c r="C122" s="37"/>
      <c r="D122" s="37"/>
      <c r="E122" s="38"/>
    </row>
    <row r="123" spans="1:5">
      <c r="A123" s="35" t="s">
        <v>3</v>
      </c>
      <c r="B123" s="54"/>
      <c r="C123" s="35"/>
      <c r="D123" s="14">
        <f>AVERAGE(D124:D132)</f>
        <v>1.8888888888888888</v>
      </c>
      <c r="E123" s="14">
        <f>AVERAGE(E124:E132)</f>
        <v>2.8888888888888888</v>
      </c>
    </row>
    <row r="124" spans="1:5" ht="16.2" customHeight="1">
      <c r="A124" s="29" t="s">
        <v>47</v>
      </c>
      <c r="B124" s="31" t="s">
        <v>185</v>
      </c>
      <c r="C124" s="32"/>
      <c r="D124" s="27">
        <v>1</v>
      </c>
      <c r="E124" s="28">
        <v>2</v>
      </c>
    </row>
    <row r="125" spans="1:5" ht="16.2" customHeight="1">
      <c r="A125" s="29" t="s">
        <v>48</v>
      </c>
      <c r="B125" s="31" t="s">
        <v>186</v>
      </c>
      <c r="C125" s="32"/>
      <c r="D125" s="27">
        <v>2</v>
      </c>
      <c r="E125" s="28">
        <v>3</v>
      </c>
    </row>
    <row r="126" spans="1:5" ht="16.2" customHeight="1">
      <c r="A126" s="29" t="s">
        <v>49</v>
      </c>
      <c r="B126" s="31" t="s">
        <v>187</v>
      </c>
      <c r="C126" s="32"/>
      <c r="D126" s="27">
        <v>2</v>
      </c>
      <c r="E126" s="28">
        <v>3</v>
      </c>
    </row>
    <row r="127" spans="1:5" ht="16.2" customHeight="1">
      <c r="A127" s="29" t="s">
        <v>50</v>
      </c>
      <c r="B127" s="31" t="s">
        <v>188</v>
      </c>
      <c r="C127" s="32"/>
      <c r="D127" s="27">
        <v>2</v>
      </c>
      <c r="E127" s="28">
        <v>3</v>
      </c>
    </row>
    <row r="128" spans="1:5" ht="22.95" customHeight="1">
      <c r="A128" s="29" t="s">
        <v>51</v>
      </c>
      <c r="B128" s="31" t="s">
        <v>189</v>
      </c>
      <c r="C128" s="32"/>
      <c r="D128" s="27">
        <v>2</v>
      </c>
      <c r="E128" s="28">
        <v>3</v>
      </c>
    </row>
    <row r="129" spans="1:5" ht="24.6" customHeight="1">
      <c r="A129" s="29" t="s">
        <v>52</v>
      </c>
      <c r="B129" s="31" t="s">
        <v>36</v>
      </c>
      <c r="C129" s="32"/>
      <c r="D129" s="27">
        <v>2</v>
      </c>
      <c r="E129" s="28">
        <v>3</v>
      </c>
    </row>
    <row r="130" spans="1:5" ht="24.6" customHeight="1">
      <c r="A130" s="29" t="s">
        <v>98</v>
      </c>
      <c r="B130" s="31" t="s">
        <v>37</v>
      </c>
      <c r="C130" s="32"/>
      <c r="D130" s="27">
        <v>2</v>
      </c>
      <c r="E130" s="28">
        <v>3</v>
      </c>
    </row>
    <row r="131" spans="1:5" ht="16.2" customHeight="1">
      <c r="A131" s="29" t="s">
        <v>99</v>
      </c>
      <c r="B131" s="31" t="s">
        <v>38</v>
      </c>
      <c r="C131" s="32"/>
      <c r="D131" s="27">
        <v>2</v>
      </c>
      <c r="E131" s="28">
        <v>3</v>
      </c>
    </row>
    <row r="132" spans="1:5" ht="24" customHeight="1">
      <c r="A132" s="29" t="s">
        <v>184</v>
      </c>
      <c r="B132" s="31" t="s">
        <v>39</v>
      </c>
      <c r="C132" s="32"/>
      <c r="D132" s="27">
        <v>2</v>
      </c>
      <c r="E132" s="28">
        <v>3</v>
      </c>
    </row>
    <row r="133" spans="1:5" ht="13.2" customHeight="1">
      <c r="A133" s="36" t="s">
        <v>10</v>
      </c>
      <c r="B133" s="39"/>
      <c r="C133" s="37"/>
      <c r="D133" s="37"/>
      <c r="E133" s="38"/>
    </row>
    <row r="134" spans="1:5">
      <c r="A134" s="35" t="s">
        <v>3</v>
      </c>
      <c r="B134" s="54"/>
      <c r="C134" s="35"/>
      <c r="D134" s="14">
        <f>AVERAGE(D135:D146)</f>
        <v>2.4166666666666665</v>
      </c>
      <c r="E134" s="14">
        <f>AVERAGE(E135:E146)</f>
        <v>2.8333333333333335</v>
      </c>
    </row>
    <row r="135" spans="1:5" ht="23.4" customHeight="1">
      <c r="A135" s="30" t="s">
        <v>53</v>
      </c>
      <c r="B135" s="31" t="s">
        <v>198</v>
      </c>
      <c r="C135" s="32"/>
      <c r="D135" s="27">
        <v>2</v>
      </c>
      <c r="E135" s="28">
        <v>3</v>
      </c>
    </row>
    <row r="136" spans="1:5" ht="23.4" customHeight="1">
      <c r="A136" s="30" t="s">
        <v>54</v>
      </c>
      <c r="B136" s="31" t="s">
        <v>190</v>
      </c>
      <c r="C136" s="32"/>
      <c r="D136" s="27">
        <v>3</v>
      </c>
      <c r="E136" s="28">
        <v>3</v>
      </c>
    </row>
    <row r="137" spans="1:5" ht="16.2" customHeight="1">
      <c r="A137" s="30" t="s">
        <v>55</v>
      </c>
      <c r="B137" s="31" t="s">
        <v>191</v>
      </c>
      <c r="C137" s="32"/>
      <c r="D137" s="27">
        <v>3</v>
      </c>
      <c r="E137" s="28">
        <v>3</v>
      </c>
    </row>
    <row r="138" spans="1:5" ht="16.2" customHeight="1">
      <c r="A138" s="30" t="s">
        <v>56</v>
      </c>
      <c r="B138" s="31" t="s">
        <v>192</v>
      </c>
      <c r="C138" s="32"/>
      <c r="D138" s="27">
        <v>1</v>
      </c>
      <c r="E138" s="28">
        <v>2</v>
      </c>
    </row>
    <row r="139" spans="1:5" ht="24.6" customHeight="1">
      <c r="A139" s="30" t="s">
        <v>60</v>
      </c>
      <c r="B139" s="31" t="s">
        <v>193</v>
      </c>
      <c r="C139" s="32"/>
      <c r="D139" s="27">
        <v>1</v>
      </c>
      <c r="E139" s="28">
        <v>2</v>
      </c>
    </row>
    <row r="140" spans="1:5" ht="16.2" customHeight="1">
      <c r="A140" s="30" t="s">
        <v>61</v>
      </c>
      <c r="B140" s="31" t="s">
        <v>194</v>
      </c>
      <c r="C140" s="32"/>
      <c r="D140" s="27">
        <v>2</v>
      </c>
      <c r="E140" s="28">
        <v>3</v>
      </c>
    </row>
    <row r="141" spans="1:5" ht="16.2" customHeight="1">
      <c r="A141" s="30" t="s">
        <v>63</v>
      </c>
      <c r="B141" s="31" t="s">
        <v>195</v>
      </c>
      <c r="C141" s="32"/>
      <c r="D141" s="27">
        <v>2</v>
      </c>
      <c r="E141" s="28">
        <v>3</v>
      </c>
    </row>
    <row r="142" spans="1:5" ht="24" customHeight="1">
      <c r="A142" s="30" t="s">
        <v>64</v>
      </c>
      <c r="B142" s="31" t="s">
        <v>196</v>
      </c>
      <c r="C142" s="32"/>
      <c r="D142" s="27">
        <v>3</v>
      </c>
      <c r="E142" s="28">
        <v>3</v>
      </c>
    </row>
    <row r="143" spans="1:5" ht="24.6" customHeight="1">
      <c r="A143" s="30" t="s">
        <v>65</v>
      </c>
      <c r="B143" s="31" t="s">
        <v>40</v>
      </c>
      <c r="C143" s="32"/>
      <c r="D143" s="27">
        <v>3</v>
      </c>
      <c r="E143" s="28">
        <v>3</v>
      </c>
    </row>
    <row r="144" spans="1:5" ht="16.2" customHeight="1">
      <c r="A144" s="30" t="s">
        <v>79</v>
      </c>
      <c r="B144" s="31" t="s">
        <v>41</v>
      </c>
      <c r="C144" s="32"/>
      <c r="D144" s="27">
        <v>3</v>
      </c>
      <c r="E144" s="28">
        <v>3</v>
      </c>
    </row>
    <row r="145" spans="1:5" ht="16.2" customHeight="1">
      <c r="A145" s="30" t="s">
        <v>80</v>
      </c>
      <c r="B145" s="31" t="s">
        <v>42</v>
      </c>
      <c r="C145" s="32"/>
      <c r="D145" s="27">
        <v>3</v>
      </c>
      <c r="E145" s="28">
        <v>3</v>
      </c>
    </row>
    <row r="146" spans="1:5" ht="24" customHeight="1">
      <c r="A146" s="30" t="s">
        <v>81</v>
      </c>
      <c r="B146" s="31" t="s">
        <v>197</v>
      </c>
      <c r="C146" s="32"/>
      <c r="D146" s="27">
        <v>3</v>
      </c>
      <c r="E146" s="28">
        <v>3</v>
      </c>
    </row>
    <row r="147" spans="1:5" ht="14.4" customHeight="1">
      <c r="A147" s="36" t="s">
        <v>14</v>
      </c>
      <c r="B147" s="39"/>
      <c r="C147" s="37"/>
      <c r="D147" s="37"/>
      <c r="E147" s="38"/>
    </row>
    <row r="148" spans="1:5">
      <c r="A148" s="35" t="s">
        <v>3</v>
      </c>
      <c r="B148" s="35"/>
      <c r="C148" s="35"/>
      <c r="D148" s="14">
        <f>AVERAGE(D149:D152)</f>
        <v>3</v>
      </c>
      <c r="E148" s="14">
        <f>AVERAGE(E149:E152)</f>
        <v>3</v>
      </c>
    </row>
    <row r="149" spans="1:5" ht="24" customHeight="1">
      <c r="A149" s="10" t="s">
        <v>57</v>
      </c>
      <c r="B149" s="33" t="s">
        <v>43</v>
      </c>
      <c r="C149" s="34"/>
      <c r="D149" s="27">
        <v>3</v>
      </c>
      <c r="E149" s="28">
        <v>3</v>
      </c>
    </row>
    <row r="150" spans="1:5" ht="16.2" customHeight="1">
      <c r="A150" s="10" t="s">
        <v>58</v>
      </c>
      <c r="B150" s="33" t="s">
        <v>44</v>
      </c>
      <c r="C150" s="34"/>
      <c r="D150" s="27">
        <v>3</v>
      </c>
      <c r="E150" s="28">
        <v>3</v>
      </c>
    </row>
    <row r="151" spans="1:5" ht="23.4" customHeight="1">
      <c r="A151" s="10" t="s">
        <v>59</v>
      </c>
      <c r="B151" s="33" t="s">
        <v>45</v>
      </c>
      <c r="C151" s="34"/>
      <c r="D151" s="27">
        <v>3</v>
      </c>
      <c r="E151" s="28">
        <v>3</v>
      </c>
    </row>
    <row r="152" spans="1:5" ht="24.6" customHeight="1">
      <c r="A152" s="10" t="s">
        <v>62</v>
      </c>
      <c r="B152" s="33" t="s">
        <v>46</v>
      </c>
      <c r="C152" s="34"/>
      <c r="D152" s="27">
        <v>3</v>
      </c>
      <c r="E152" s="28">
        <v>3</v>
      </c>
    </row>
  </sheetData>
  <sheetProtection password="CC71" sheet="1" objects="1" scenarios="1"/>
  <mergeCells count="149">
    <mergeCell ref="A1:D1"/>
    <mergeCell ref="A5:E5"/>
    <mergeCell ref="A6:E6"/>
    <mergeCell ref="A7:C7"/>
    <mergeCell ref="B8:C8"/>
    <mergeCell ref="B9:C9"/>
    <mergeCell ref="B16:C16"/>
    <mergeCell ref="B17:C17"/>
    <mergeCell ref="B18:C18"/>
    <mergeCell ref="A19:E19"/>
    <mergeCell ref="A20:C20"/>
    <mergeCell ref="B21:C21"/>
    <mergeCell ref="B10:C10"/>
    <mergeCell ref="B11:C11"/>
    <mergeCell ref="B12:C12"/>
    <mergeCell ref="B13:C13"/>
    <mergeCell ref="A14:E14"/>
    <mergeCell ref="A15:C15"/>
    <mergeCell ref="A28:E28"/>
    <mergeCell ref="A29:C29"/>
    <mergeCell ref="B30:C30"/>
    <mergeCell ref="B31:C31"/>
    <mergeCell ref="A32:E32"/>
    <mergeCell ref="A33:C33"/>
    <mergeCell ref="B22:C22"/>
    <mergeCell ref="B23:C23"/>
    <mergeCell ref="B24:C24"/>
    <mergeCell ref="B25:C25"/>
    <mergeCell ref="B26:C26"/>
    <mergeCell ref="A27:E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52:E52"/>
    <mergeCell ref="A53:E53"/>
    <mergeCell ref="A54:C54"/>
    <mergeCell ref="B55:C55"/>
    <mergeCell ref="B56:C56"/>
    <mergeCell ref="B57:C57"/>
    <mergeCell ref="A46:E46"/>
    <mergeCell ref="A47:C47"/>
    <mergeCell ref="B48:C48"/>
    <mergeCell ref="B49:C49"/>
    <mergeCell ref="B50:C50"/>
    <mergeCell ref="B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A104:E104"/>
    <mergeCell ref="A105:C105"/>
    <mergeCell ref="B94:C94"/>
    <mergeCell ref="B95:C95"/>
    <mergeCell ref="B96:C96"/>
    <mergeCell ref="B97:C97"/>
    <mergeCell ref="B98:C98"/>
    <mergeCell ref="B99:C99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A121:E121"/>
    <mergeCell ref="A122:E122"/>
    <mergeCell ref="A123:C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A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B146:C146"/>
    <mergeCell ref="A147:E147"/>
  </mergeCells>
  <conditionalFormatting sqref="D7:E7">
    <cfRule type="cellIs" dxfId="284" priority="10" operator="between">
      <formula>2.6</formula>
      <formula>3</formula>
    </cfRule>
    <cfRule type="cellIs" dxfId="283" priority="11" operator="between">
      <formula>1</formula>
      <formula>1.59</formula>
    </cfRule>
    <cfRule type="cellIs" dxfId="282" priority="12" operator="between">
      <formula>1.6</formula>
      <formula>2.59</formula>
    </cfRule>
  </conditionalFormatting>
  <conditionalFormatting sqref="D15:E15">
    <cfRule type="cellIs" dxfId="281" priority="7" operator="between">
      <formula>2.6</formula>
      <formula>3</formula>
    </cfRule>
    <cfRule type="cellIs" dxfId="280" priority="8" operator="between">
      <formula>1</formula>
      <formula>1.59</formula>
    </cfRule>
    <cfRule type="cellIs" dxfId="279" priority="9" operator="between">
      <formula>1.6</formula>
      <formula>2.59</formula>
    </cfRule>
  </conditionalFormatting>
  <conditionalFormatting sqref="D20:E20">
    <cfRule type="cellIs" dxfId="278" priority="4" operator="between">
      <formula>2.6</formula>
      <formula>3</formula>
    </cfRule>
    <cfRule type="cellIs" dxfId="277" priority="5" operator="between">
      <formula>1</formula>
      <formula>1.59</formula>
    </cfRule>
    <cfRule type="cellIs" dxfId="276" priority="6" operator="between">
      <formula>1.6</formula>
      <formula>2.59</formula>
    </cfRule>
  </conditionalFormatting>
  <conditionalFormatting sqref="D29:E29 D33:E33 D47:E47 D54:E54 D64:E64 D105:E105 D123:E123 D134:E134 D148:E148">
    <cfRule type="cellIs" dxfId="275" priority="1" operator="between">
      <formula>2.6</formula>
      <formula>3</formula>
    </cfRule>
    <cfRule type="cellIs" dxfId="274" priority="2" operator="between">
      <formula>1.6</formula>
      <formula>2.59</formula>
    </cfRule>
    <cfRule type="cellIs" dxfId="27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pane="bottomLeft" activeCell="K12" sqref="K12"/>
    </sheetView>
  </sheetViews>
  <sheetFormatPr defaultColWidth="8.88671875"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8" ht="13.8">
      <c r="A1" s="48" t="s">
        <v>67</v>
      </c>
      <c r="B1" s="48"/>
      <c r="C1" s="48"/>
      <c r="D1" s="48"/>
    </row>
    <row r="2" spans="1:8">
      <c r="B2" s="1" t="s">
        <v>2</v>
      </c>
      <c r="C2" s="3"/>
    </row>
    <row r="3" spans="1:8">
      <c r="B3" s="1" t="s">
        <v>68</v>
      </c>
      <c r="C3" s="4"/>
    </row>
    <row r="4" spans="1:8">
      <c r="B4" s="1" t="s">
        <v>69</v>
      </c>
      <c r="C4" s="4"/>
      <c r="D4" s="5" t="s">
        <v>73</v>
      </c>
      <c r="E4" s="5" t="s">
        <v>74</v>
      </c>
    </row>
    <row r="5" spans="1:8" ht="14.4" customHeight="1">
      <c r="A5" s="49" t="s">
        <v>0</v>
      </c>
      <c r="B5" s="50"/>
      <c r="C5" s="50"/>
      <c r="D5" s="50"/>
      <c r="E5" s="50"/>
    </row>
    <row r="6" spans="1:8" ht="14.4" customHeight="1">
      <c r="A6" s="51" t="s">
        <v>1</v>
      </c>
      <c r="B6" s="52"/>
      <c r="C6" s="52"/>
      <c r="D6" s="52"/>
      <c r="E6" s="52"/>
    </row>
    <row r="7" spans="1:8">
      <c r="A7" s="53" t="s">
        <v>3</v>
      </c>
      <c r="B7" s="53"/>
      <c r="C7" s="53"/>
      <c r="D7" s="26">
        <f>AVERAGE(D8:D13)</f>
        <v>2.1666666666666665</v>
      </c>
      <c r="E7" s="26">
        <f>AVERAGE(E8:E13)</f>
        <v>2.8333333333333335</v>
      </c>
    </row>
    <row r="8" spans="1:8" ht="22.95" customHeight="1">
      <c r="A8" s="10" t="s">
        <v>47</v>
      </c>
      <c r="B8" s="33" t="s">
        <v>4</v>
      </c>
      <c r="C8" s="34"/>
      <c r="D8" s="27">
        <v>3</v>
      </c>
      <c r="E8" s="28">
        <v>3</v>
      </c>
      <c r="H8" s="6"/>
    </row>
    <row r="9" spans="1:8" ht="16.2" customHeight="1">
      <c r="A9" s="10" t="s">
        <v>48</v>
      </c>
      <c r="B9" s="33" t="s">
        <v>5</v>
      </c>
      <c r="C9" s="34"/>
      <c r="D9" s="27">
        <v>3</v>
      </c>
      <c r="E9" s="28">
        <v>3</v>
      </c>
      <c r="H9" s="6"/>
    </row>
    <row r="10" spans="1:8" ht="14.4" customHeight="1">
      <c r="A10" s="10" t="s">
        <v>49</v>
      </c>
      <c r="B10" s="33" t="s">
        <v>6</v>
      </c>
      <c r="C10" s="34"/>
      <c r="D10" s="27">
        <v>2</v>
      </c>
      <c r="E10" s="28">
        <v>3</v>
      </c>
      <c r="H10" s="6"/>
    </row>
    <row r="11" spans="1:8" ht="23.4" customHeight="1">
      <c r="A11" s="10" t="s">
        <v>50</v>
      </c>
      <c r="B11" s="33" t="s">
        <v>7</v>
      </c>
      <c r="C11" s="34"/>
      <c r="D11" s="27">
        <v>2</v>
      </c>
      <c r="E11" s="28">
        <v>3</v>
      </c>
      <c r="H11" s="6"/>
    </row>
    <row r="12" spans="1:8" ht="16.2" customHeight="1">
      <c r="A12" s="10" t="s">
        <v>51</v>
      </c>
      <c r="B12" s="33" t="s">
        <v>8</v>
      </c>
      <c r="C12" s="34"/>
      <c r="D12" s="27">
        <v>2</v>
      </c>
      <c r="E12" s="28">
        <v>3</v>
      </c>
      <c r="H12" s="6"/>
    </row>
    <row r="13" spans="1:8" ht="24" customHeight="1">
      <c r="A13" s="10" t="s">
        <v>52</v>
      </c>
      <c r="B13" s="33" t="s">
        <v>9</v>
      </c>
      <c r="C13" s="34"/>
      <c r="D13" s="27">
        <v>1</v>
      </c>
      <c r="E13" s="28">
        <v>2</v>
      </c>
      <c r="H13" s="6"/>
    </row>
    <row r="14" spans="1:8" ht="13.2" customHeight="1">
      <c r="A14" s="36" t="s">
        <v>10</v>
      </c>
      <c r="B14" s="37"/>
      <c r="C14" s="37"/>
      <c r="D14" s="37"/>
      <c r="E14" s="38"/>
    </row>
    <row r="15" spans="1:8">
      <c r="A15" s="35" t="s">
        <v>3</v>
      </c>
      <c r="B15" s="35"/>
      <c r="C15" s="35"/>
      <c r="D15" s="26">
        <f>AVERAGE(D16:D18)</f>
        <v>1.6666666666666667</v>
      </c>
      <c r="E15" s="26">
        <f>AVERAGE(E16:E18)</f>
        <v>2.6666666666666665</v>
      </c>
    </row>
    <row r="16" spans="1:8" ht="16.2" customHeight="1">
      <c r="A16" s="10" t="s">
        <v>53</v>
      </c>
      <c r="B16" s="33" t="s">
        <v>11</v>
      </c>
      <c r="C16" s="34"/>
      <c r="D16" s="27">
        <v>2</v>
      </c>
      <c r="E16" s="28">
        <v>3</v>
      </c>
      <c r="G16" s="6"/>
    </row>
    <row r="17" spans="1:7" ht="16.2" customHeight="1">
      <c r="A17" s="10" t="s">
        <v>54</v>
      </c>
      <c r="B17" s="33" t="s">
        <v>12</v>
      </c>
      <c r="C17" s="34"/>
      <c r="D17" s="27">
        <v>1</v>
      </c>
      <c r="E17" s="28">
        <v>2</v>
      </c>
      <c r="G17" s="6"/>
    </row>
    <row r="18" spans="1:7" ht="35.4" customHeight="1">
      <c r="A18" s="10" t="s">
        <v>55</v>
      </c>
      <c r="B18" s="33" t="s">
        <v>13</v>
      </c>
      <c r="C18" s="34"/>
      <c r="D18" s="27">
        <v>2</v>
      </c>
      <c r="E18" s="28">
        <v>3</v>
      </c>
      <c r="G18" s="6"/>
    </row>
    <row r="19" spans="1:7" ht="14.4" customHeight="1">
      <c r="A19" s="36" t="s">
        <v>14</v>
      </c>
      <c r="B19" s="37"/>
      <c r="C19" s="37"/>
      <c r="D19" s="37"/>
      <c r="E19" s="38"/>
    </row>
    <row r="20" spans="1:7">
      <c r="A20" s="35" t="s">
        <v>3</v>
      </c>
      <c r="B20" s="35"/>
      <c r="C20" s="35"/>
      <c r="D20" s="26">
        <f>AVERAGE(D21:D26)</f>
        <v>2</v>
      </c>
      <c r="E20" s="26">
        <f>AVERAGE(E21:E26)</f>
        <v>2.8333333333333335</v>
      </c>
    </row>
    <row r="21" spans="1:7" ht="34.950000000000003" customHeight="1">
      <c r="A21" s="10" t="s">
        <v>57</v>
      </c>
      <c r="B21" s="33" t="s">
        <v>15</v>
      </c>
      <c r="C21" s="34"/>
      <c r="D21" s="27">
        <v>1</v>
      </c>
      <c r="E21" s="28">
        <v>2</v>
      </c>
    </row>
    <row r="22" spans="1:7" ht="16.2" customHeight="1">
      <c r="A22" s="10" t="s">
        <v>58</v>
      </c>
      <c r="B22" s="33" t="s">
        <v>16</v>
      </c>
      <c r="C22" s="34"/>
      <c r="D22" s="27">
        <v>2</v>
      </c>
      <c r="E22" s="28">
        <v>3</v>
      </c>
    </row>
    <row r="23" spans="1:7" ht="23.4" customHeight="1">
      <c r="A23" s="10" t="s">
        <v>59</v>
      </c>
      <c r="B23" s="33" t="s">
        <v>17</v>
      </c>
      <c r="C23" s="34"/>
      <c r="D23" s="27">
        <v>2</v>
      </c>
      <c r="E23" s="28">
        <v>3</v>
      </c>
      <c r="G23" s="7"/>
    </row>
    <row r="24" spans="1:7" ht="16.2" customHeight="1">
      <c r="A24" s="10" t="s">
        <v>62</v>
      </c>
      <c r="B24" s="33" t="s">
        <v>75</v>
      </c>
      <c r="C24" s="34"/>
      <c r="D24" s="27">
        <v>2</v>
      </c>
      <c r="E24" s="28">
        <v>3</v>
      </c>
    </row>
    <row r="25" spans="1:7" ht="16.2" customHeight="1">
      <c r="A25" s="10" t="s">
        <v>66</v>
      </c>
      <c r="B25" s="40" t="s">
        <v>76</v>
      </c>
      <c r="C25" s="41"/>
      <c r="D25" s="27">
        <v>2</v>
      </c>
      <c r="E25" s="28">
        <v>3</v>
      </c>
      <c r="G25" s="7"/>
    </row>
    <row r="26" spans="1:7" ht="16.2" customHeight="1">
      <c r="A26" s="10" t="s">
        <v>78</v>
      </c>
      <c r="B26" s="33" t="s">
        <v>77</v>
      </c>
      <c r="C26" s="34"/>
      <c r="D26" s="27">
        <v>3</v>
      </c>
      <c r="E26" s="28">
        <v>3</v>
      </c>
    </row>
    <row r="27" spans="1:7" ht="14.4" customHeight="1">
      <c r="A27" s="42" t="s">
        <v>18</v>
      </c>
      <c r="B27" s="43"/>
      <c r="C27" s="43"/>
      <c r="D27" s="43"/>
      <c r="E27" s="44"/>
    </row>
    <row r="28" spans="1:7" ht="13.2" customHeight="1">
      <c r="A28" s="36" t="s">
        <v>1</v>
      </c>
      <c r="B28" s="37"/>
      <c r="C28" s="37"/>
      <c r="D28" s="37"/>
      <c r="E28" s="38"/>
    </row>
    <row r="29" spans="1:7">
      <c r="A29" s="35" t="s">
        <v>3</v>
      </c>
      <c r="B29" s="35"/>
      <c r="C29" s="35"/>
      <c r="D29" s="14">
        <f>AVERAGE(D30:D31)</f>
        <v>2.5</v>
      </c>
      <c r="E29" s="14">
        <f>AVERAGE(E30:E31)</f>
        <v>3</v>
      </c>
    </row>
    <row r="30" spans="1:7" ht="16.2" customHeight="1">
      <c r="A30" s="10" t="s">
        <v>47</v>
      </c>
      <c r="B30" s="33" t="s">
        <v>19</v>
      </c>
      <c r="C30" s="34"/>
      <c r="D30" s="27">
        <v>2</v>
      </c>
      <c r="E30" s="28">
        <v>3</v>
      </c>
    </row>
    <row r="31" spans="1:7" ht="22.95" customHeight="1">
      <c r="A31" s="10" t="s">
        <v>48</v>
      </c>
      <c r="B31" s="33" t="s">
        <v>20</v>
      </c>
      <c r="C31" s="34"/>
      <c r="D31" s="27">
        <v>3</v>
      </c>
      <c r="E31" s="28">
        <v>3</v>
      </c>
    </row>
    <row r="32" spans="1:7" ht="13.2" customHeight="1">
      <c r="A32" s="36" t="s">
        <v>10</v>
      </c>
      <c r="B32" s="37"/>
      <c r="C32" s="37"/>
      <c r="D32" s="37"/>
      <c r="E32" s="38"/>
    </row>
    <row r="33" spans="1:8">
      <c r="A33" s="35" t="s">
        <v>3</v>
      </c>
      <c r="B33" s="35"/>
      <c r="C33" s="35"/>
      <c r="D33" s="14">
        <f>AVERAGE(D34:D45)</f>
        <v>1.9166666666666667</v>
      </c>
      <c r="E33" s="14">
        <f>AVERAGE(E34:E45)</f>
        <v>2.8333333333333335</v>
      </c>
    </row>
    <row r="34" spans="1:8" ht="24" customHeight="1">
      <c r="A34" s="10" t="s">
        <v>53</v>
      </c>
      <c r="B34" s="33" t="s">
        <v>83</v>
      </c>
      <c r="C34" s="34"/>
      <c r="D34" s="27">
        <v>2</v>
      </c>
      <c r="E34" s="28">
        <v>3</v>
      </c>
      <c r="H34" s="6"/>
    </row>
    <row r="35" spans="1:8" ht="16.2" customHeight="1">
      <c r="A35" s="10" t="s">
        <v>54</v>
      </c>
      <c r="B35" s="33" t="s">
        <v>82</v>
      </c>
      <c r="C35" s="34"/>
      <c r="D35" s="27">
        <v>1</v>
      </c>
      <c r="E35" s="28">
        <v>2</v>
      </c>
      <c r="H35" s="6"/>
    </row>
    <row r="36" spans="1:8" ht="24" customHeight="1">
      <c r="A36" s="10" t="s">
        <v>55</v>
      </c>
      <c r="B36" s="33" t="s">
        <v>21</v>
      </c>
      <c r="C36" s="34"/>
      <c r="D36" s="27">
        <v>2</v>
      </c>
      <c r="E36" s="28">
        <v>3</v>
      </c>
      <c r="H36" s="6"/>
    </row>
    <row r="37" spans="1:8" ht="24.6" customHeight="1">
      <c r="A37" s="10" t="s">
        <v>56</v>
      </c>
      <c r="B37" s="33" t="s">
        <v>22</v>
      </c>
      <c r="C37" s="34"/>
      <c r="D37" s="27">
        <v>3</v>
      </c>
      <c r="E37" s="28">
        <v>3</v>
      </c>
      <c r="H37" s="6"/>
    </row>
    <row r="38" spans="1:8" ht="16.2" customHeight="1">
      <c r="A38" s="10" t="s">
        <v>60</v>
      </c>
      <c r="B38" s="33" t="s">
        <v>23</v>
      </c>
      <c r="C38" s="34"/>
      <c r="D38" s="27">
        <v>2</v>
      </c>
      <c r="E38" s="28">
        <v>3</v>
      </c>
      <c r="H38" s="6"/>
    </row>
    <row r="39" spans="1:8" ht="16.2" customHeight="1">
      <c r="A39" s="10" t="s">
        <v>61</v>
      </c>
      <c r="B39" s="33" t="s">
        <v>24</v>
      </c>
      <c r="C39" s="34"/>
      <c r="D39" s="27">
        <v>1</v>
      </c>
      <c r="E39" s="28">
        <v>2</v>
      </c>
      <c r="H39" s="6"/>
    </row>
    <row r="40" spans="1:8" ht="16.2" customHeight="1">
      <c r="A40" s="10" t="s">
        <v>63</v>
      </c>
      <c r="B40" s="33" t="s">
        <v>84</v>
      </c>
      <c r="C40" s="45"/>
      <c r="D40" s="27">
        <v>2</v>
      </c>
      <c r="E40" s="28">
        <v>3</v>
      </c>
      <c r="H40" s="6"/>
    </row>
    <row r="41" spans="1:8" ht="16.2" customHeight="1">
      <c r="A41" s="10" t="s">
        <v>64</v>
      </c>
      <c r="B41" s="33" t="s">
        <v>85</v>
      </c>
      <c r="C41" s="45"/>
      <c r="D41" s="27">
        <v>2</v>
      </c>
      <c r="E41" s="28">
        <v>3</v>
      </c>
      <c r="H41" s="8"/>
    </row>
    <row r="42" spans="1:8" ht="16.2" customHeight="1">
      <c r="A42" s="10" t="s">
        <v>65</v>
      </c>
      <c r="B42" s="33" t="s">
        <v>86</v>
      </c>
      <c r="C42" s="45"/>
      <c r="D42" s="27">
        <v>2</v>
      </c>
      <c r="E42" s="28">
        <v>3</v>
      </c>
      <c r="H42" s="8"/>
    </row>
    <row r="43" spans="1:8" ht="16.2" customHeight="1">
      <c r="A43" s="10" t="s">
        <v>79</v>
      </c>
      <c r="B43" s="33" t="s">
        <v>87</v>
      </c>
      <c r="C43" s="45"/>
      <c r="D43" s="27">
        <v>2</v>
      </c>
      <c r="E43" s="28">
        <v>3</v>
      </c>
      <c r="H43" s="8"/>
    </row>
    <row r="44" spans="1:8" ht="16.2" customHeight="1">
      <c r="A44" s="10" t="s">
        <v>80</v>
      </c>
      <c r="B44" s="33" t="s">
        <v>88</v>
      </c>
      <c r="C44" s="45"/>
      <c r="D44" s="27">
        <v>2</v>
      </c>
      <c r="E44" s="28">
        <v>3</v>
      </c>
      <c r="H44" s="8"/>
    </row>
    <row r="45" spans="1:8" ht="16.2" customHeight="1">
      <c r="A45" s="10" t="s">
        <v>81</v>
      </c>
      <c r="B45" s="33" t="s">
        <v>89</v>
      </c>
      <c r="C45" s="45"/>
      <c r="D45" s="27">
        <v>2</v>
      </c>
      <c r="E45" s="28">
        <v>3</v>
      </c>
      <c r="H45" s="8"/>
    </row>
    <row r="46" spans="1:8" ht="14.4" customHeight="1">
      <c r="A46" s="36" t="s">
        <v>14</v>
      </c>
      <c r="B46" s="37"/>
      <c r="C46" s="37"/>
      <c r="D46" s="37"/>
      <c r="E46" s="38"/>
    </row>
    <row r="47" spans="1:8">
      <c r="A47" s="35" t="s">
        <v>3</v>
      </c>
      <c r="B47" s="35"/>
      <c r="C47" s="35"/>
      <c r="D47" s="14">
        <f>AVERAGE(D48:D51)</f>
        <v>2.75</v>
      </c>
      <c r="E47" s="14">
        <f>AVERAGE(E48:E51)</f>
        <v>3</v>
      </c>
    </row>
    <row r="48" spans="1:8" ht="16.2" customHeight="1">
      <c r="A48" s="10" t="s">
        <v>57</v>
      </c>
      <c r="B48" s="33" t="s">
        <v>90</v>
      </c>
      <c r="C48" s="34"/>
      <c r="D48" s="27">
        <v>3</v>
      </c>
      <c r="E48" s="28">
        <v>3</v>
      </c>
      <c r="H48" s="9"/>
    </row>
    <row r="49" spans="1:11" ht="16.2" customHeight="1">
      <c r="A49" s="10" t="s">
        <v>58</v>
      </c>
      <c r="B49" s="33" t="s">
        <v>92</v>
      </c>
      <c r="C49" s="34"/>
      <c r="D49" s="27">
        <v>2</v>
      </c>
      <c r="E49" s="28">
        <v>3</v>
      </c>
      <c r="H49" s="9"/>
    </row>
    <row r="50" spans="1:11" ht="16.2" customHeight="1">
      <c r="A50" s="10" t="s">
        <v>59</v>
      </c>
      <c r="B50" s="33" t="s">
        <v>91</v>
      </c>
      <c r="C50" s="34"/>
      <c r="D50" s="27">
        <v>3</v>
      </c>
      <c r="E50" s="28">
        <v>3</v>
      </c>
      <c r="H50" s="9"/>
    </row>
    <row r="51" spans="1:11" ht="16.2" customHeight="1">
      <c r="A51" s="10" t="s">
        <v>62</v>
      </c>
      <c r="B51" s="33" t="s">
        <v>25</v>
      </c>
      <c r="C51" s="34"/>
      <c r="D51" s="27">
        <v>3</v>
      </c>
      <c r="E51" s="28">
        <v>3</v>
      </c>
      <c r="H51" s="9"/>
    </row>
    <row r="52" spans="1:11" ht="13.2" customHeight="1">
      <c r="A52" s="42" t="s">
        <v>26</v>
      </c>
      <c r="B52" s="43"/>
      <c r="C52" s="43"/>
      <c r="D52" s="43"/>
      <c r="E52" s="44"/>
    </row>
    <row r="53" spans="1:11" ht="13.2" customHeight="1">
      <c r="A53" s="36" t="s">
        <v>1</v>
      </c>
      <c r="B53" s="37"/>
      <c r="C53" s="37"/>
      <c r="D53" s="37"/>
      <c r="E53" s="38"/>
    </row>
    <row r="54" spans="1:11">
      <c r="A54" s="35" t="s">
        <v>3</v>
      </c>
      <c r="B54" s="35"/>
      <c r="C54" s="35"/>
      <c r="D54" s="14">
        <f>AVERAGE(D55:D62)</f>
        <v>2.75</v>
      </c>
      <c r="E54" s="14">
        <f>AVERAGE(E55:E62)</f>
        <v>3</v>
      </c>
    </row>
    <row r="55" spans="1:11" ht="24" customHeight="1">
      <c r="A55" s="10" t="s">
        <v>47</v>
      </c>
      <c r="B55" s="33" t="s">
        <v>27</v>
      </c>
      <c r="C55" s="34"/>
      <c r="D55" s="27">
        <v>3</v>
      </c>
      <c r="E55" s="28">
        <v>3</v>
      </c>
      <c r="G55" s="8"/>
      <c r="K55" s="8"/>
    </row>
    <row r="56" spans="1:11" ht="23.4" customHeight="1">
      <c r="A56" s="10" t="s">
        <v>48</v>
      </c>
      <c r="B56" s="33" t="s">
        <v>97</v>
      </c>
      <c r="C56" s="34"/>
      <c r="D56" s="27">
        <v>3</v>
      </c>
      <c r="E56" s="28">
        <v>3</v>
      </c>
      <c r="G56" s="8"/>
      <c r="K56" s="8"/>
    </row>
    <row r="57" spans="1:11" ht="46.95" customHeight="1">
      <c r="A57" s="10" t="s">
        <v>49</v>
      </c>
      <c r="B57" s="33" t="s">
        <v>28</v>
      </c>
      <c r="C57" s="34"/>
      <c r="D57" s="27">
        <v>3</v>
      </c>
      <c r="E57" s="28">
        <v>3</v>
      </c>
      <c r="G57" s="8"/>
      <c r="K57" s="8"/>
    </row>
    <row r="58" spans="1:11" ht="34.200000000000003" customHeight="1">
      <c r="A58" s="10" t="s">
        <v>50</v>
      </c>
      <c r="B58" s="33" t="s">
        <v>29</v>
      </c>
      <c r="C58" s="34"/>
      <c r="D58" s="27">
        <v>2</v>
      </c>
      <c r="E58" s="28">
        <v>3</v>
      </c>
      <c r="G58" s="8"/>
      <c r="K58" s="8"/>
    </row>
    <row r="59" spans="1:11" ht="23.4" customHeight="1">
      <c r="A59" s="10" t="s">
        <v>51</v>
      </c>
      <c r="B59" s="33" t="s">
        <v>93</v>
      </c>
      <c r="C59" s="34"/>
      <c r="D59" s="27">
        <v>2</v>
      </c>
      <c r="E59" s="28">
        <v>3</v>
      </c>
      <c r="G59" s="6"/>
      <c r="K59" s="8"/>
    </row>
    <row r="60" spans="1:11" ht="16.2" customHeight="1">
      <c r="A60" s="10" t="s">
        <v>52</v>
      </c>
      <c r="B60" s="33" t="s">
        <v>94</v>
      </c>
      <c r="C60" s="34"/>
      <c r="D60" s="27">
        <v>3</v>
      </c>
      <c r="E60" s="28">
        <v>3</v>
      </c>
      <c r="G60" s="6"/>
      <c r="K60" s="8"/>
    </row>
    <row r="61" spans="1:11" ht="16.2" customHeight="1">
      <c r="A61" s="10" t="s">
        <v>98</v>
      </c>
      <c r="B61" s="33" t="s">
        <v>95</v>
      </c>
      <c r="C61" s="34"/>
      <c r="D61" s="27">
        <v>3</v>
      </c>
      <c r="E61" s="28">
        <v>3</v>
      </c>
      <c r="G61" s="6"/>
      <c r="K61" s="8"/>
    </row>
    <row r="62" spans="1:11" ht="26.4" customHeight="1">
      <c r="A62" s="10" t="s">
        <v>99</v>
      </c>
      <c r="B62" s="46" t="s">
        <v>96</v>
      </c>
      <c r="C62" s="47"/>
      <c r="D62" s="27">
        <v>3</v>
      </c>
      <c r="E62" s="28">
        <v>3</v>
      </c>
      <c r="G62" s="6"/>
      <c r="K62" s="8"/>
    </row>
    <row r="63" spans="1:11" ht="13.2" customHeight="1">
      <c r="A63" s="36" t="s">
        <v>10</v>
      </c>
      <c r="B63" s="37"/>
      <c r="C63" s="37"/>
      <c r="D63" s="37"/>
      <c r="E63" s="38"/>
      <c r="K63" s="6"/>
    </row>
    <row r="64" spans="1:11" ht="15.6">
      <c r="A64" s="35" t="s">
        <v>3</v>
      </c>
      <c r="B64" s="35"/>
      <c r="C64" s="35"/>
      <c r="D64" s="14">
        <f>AVERAGE(D65:D103)</f>
        <v>2.5128205128205128</v>
      </c>
      <c r="E64" s="14">
        <f>AVERAGE(E65:E103)</f>
        <v>2.9743589743589745</v>
      </c>
      <c r="K64" s="6"/>
    </row>
    <row r="65" spans="1:11" ht="16.2" customHeight="1">
      <c r="A65" s="29" t="s">
        <v>53</v>
      </c>
      <c r="B65" s="31" t="s">
        <v>127</v>
      </c>
      <c r="C65" s="32"/>
      <c r="D65" s="27">
        <v>2</v>
      </c>
      <c r="E65" s="28">
        <v>3</v>
      </c>
      <c r="K65" s="6"/>
    </row>
    <row r="66" spans="1:11" ht="16.2" customHeight="1">
      <c r="A66" s="29" t="s">
        <v>54</v>
      </c>
      <c r="B66" s="31" t="s">
        <v>128</v>
      </c>
      <c r="C66" s="32"/>
      <c r="D66" s="27">
        <v>3</v>
      </c>
      <c r="E66" s="28">
        <v>3</v>
      </c>
      <c r="K66" s="6"/>
    </row>
    <row r="67" spans="1:11" ht="16.2" customHeight="1">
      <c r="A67" s="29" t="s">
        <v>55</v>
      </c>
      <c r="B67" s="31" t="s">
        <v>129</v>
      </c>
      <c r="C67" s="32"/>
      <c r="D67" s="27">
        <v>3</v>
      </c>
      <c r="E67" s="28">
        <v>3</v>
      </c>
      <c r="K67" s="6"/>
    </row>
    <row r="68" spans="1:11" ht="36" customHeight="1">
      <c r="A68" s="29" t="s">
        <v>56</v>
      </c>
      <c r="B68" s="31" t="s">
        <v>161</v>
      </c>
      <c r="C68" s="32"/>
      <c r="D68" s="27">
        <v>3</v>
      </c>
      <c r="E68" s="28">
        <v>3</v>
      </c>
      <c r="K68" s="6"/>
    </row>
    <row r="69" spans="1:11" ht="16.2" customHeight="1">
      <c r="A69" s="29" t="s">
        <v>60</v>
      </c>
      <c r="B69" s="31" t="s">
        <v>130</v>
      </c>
      <c r="C69" s="32"/>
      <c r="D69" s="27">
        <v>3</v>
      </c>
      <c r="E69" s="28">
        <v>3</v>
      </c>
      <c r="K69" s="6"/>
    </row>
    <row r="70" spans="1:11" ht="16.2" customHeight="1">
      <c r="A70" s="29" t="s">
        <v>61</v>
      </c>
      <c r="B70" s="31" t="s">
        <v>131</v>
      </c>
      <c r="C70" s="32"/>
      <c r="D70" s="27">
        <v>3</v>
      </c>
      <c r="E70" s="28">
        <v>3</v>
      </c>
      <c r="K70" s="6"/>
    </row>
    <row r="71" spans="1:11" ht="16.2" customHeight="1">
      <c r="A71" s="29" t="s">
        <v>63</v>
      </c>
      <c r="B71" s="31" t="s">
        <v>132</v>
      </c>
      <c r="C71" s="32"/>
      <c r="D71" s="27">
        <v>3</v>
      </c>
      <c r="E71" s="28">
        <v>3</v>
      </c>
      <c r="K71" s="6"/>
    </row>
    <row r="72" spans="1:11" ht="16.2" customHeight="1">
      <c r="A72" s="29" t="s">
        <v>64</v>
      </c>
      <c r="B72" s="31" t="s">
        <v>133</v>
      </c>
      <c r="C72" s="32"/>
      <c r="D72" s="27">
        <v>3</v>
      </c>
      <c r="E72" s="28">
        <v>3</v>
      </c>
      <c r="K72" s="6"/>
    </row>
    <row r="73" spans="1:11" ht="16.2" customHeight="1">
      <c r="A73" s="29" t="s">
        <v>65</v>
      </c>
      <c r="B73" s="31" t="s">
        <v>134</v>
      </c>
      <c r="C73" s="32"/>
      <c r="D73" s="27">
        <v>2</v>
      </c>
      <c r="E73" s="28">
        <v>3</v>
      </c>
      <c r="K73" s="6"/>
    </row>
    <row r="74" spans="1:11" ht="16.2" customHeight="1">
      <c r="A74" s="29" t="s">
        <v>79</v>
      </c>
      <c r="B74" s="31" t="s">
        <v>135</v>
      </c>
      <c r="C74" s="32"/>
      <c r="D74" s="27">
        <v>2</v>
      </c>
      <c r="E74" s="28">
        <v>3</v>
      </c>
      <c r="K74" s="6"/>
    </row>
    <row r="75" spans="1:11" ht="25.2" customHeight="1">
      <c r="A75" s="29" t="s">
        <v>80</v>
      </c>
      <c r="B75" s="31" t="s">
        <v>136</v>
      </c>
      <c r="C75" s="32"/>
      <c r="D75" s="27">
        <v>2</v>
      </c>
      <c r="E75" s="28">
        <v>3</v>
      </c>
      <c r="K75" s="6"/>
    </row>
    <row r="76" spans="1:11" ht="24" customHeight="1">
      <c r="A76" s="29" t="s">
        <v>81</v>
      </c>
      <c r="B76" s="31" t="s">
        <v>137</v>
      </c>
      <c r="C76" s="32"/>
      <c r="D76" s="27">
        <v>2</v>
      </c>
      <c r="E76" s="28">
        <v>3</v>
      </c>
      <c r="K76" s="6"/>
    </row>
    <row r="77" spans="1:11" ht="16.2" customHeight="1">
      <c r="A77" s="29" t="s">
        <v>100</v>
      </c>
      <c r="B77" s="31" t="s">
        <v>138</v>
      </c>
      <c r="C77" s="32"/>
      <c r="D77" s="27">
        <v>2</v>
      </c>
      <c r="E77" s="28">
        <v>3</v>
      </c>
      <c r="K77" s="6"/>
    </row>
    <row r="78" spans="1:11" ht="16.2" customHeight="1">
      <c r="A78" s="29" t="s">
        <v>101</v>
      </c>
      <c r="B78" s="31" t="s">
        <v>139</v>
      </c>
      <c r="C78" s="32"/>
      <c r="D78" s="27">
        <v>2</v>
      </c>
      <c r="E78" s="28">
        <v>3</v>
      </c>
      <c r="K78" s="6"/>
    </row>
    <row r="79" spans="1:11" ht="16.2" customHeight="1">
      <c r="A79" s="29" t="s">
        <v>102</v>
      </c>
      <c r="B79" s="31" t="s">
        <v>140</v>
      </c>
      <c r="C79" s="32"/>
      <c r="D79" s="27">
        <v>2</v>
      </c>
      <c r="E79" s="28">
        <v>3</v>
      </c>
      <c r="K79" s="6"/>
    </row>
    <row r="80" spans="1:11" ht="16.2" customHeight="1">
      <c r="A80" s="29" t="s">
        <v>103</v>
      </c>
      <c r="B80" s="31" t="s">
        <v>141</v>
      </c>
      <c r="C80" s="32"/>
      <c r="D80" s="27">
        <v>1</v>
      </c>
      <c r="E80" s="28">
        <v>2</v>
      </c>
      <c r="K80" s="6"/>
    </row>
    <row r="81" spans="1:11" ht="16.2" customHeight="1">
      <c r="A81" s="29" t="s">
        <v>104</v>
      </c>
      <c r="B81" s="31" t="s">
        <v>142</v>
      </c>
      <c r="C81" s="32"/>
      <c r="D81" s="27">
        <v>2</v>
      </c>
      <c r="E81" s="28">
        <v>3</v>
      </c>
      <c r="K81" s="6"/>
    </row>
    <row r="82" spans="1:11" ht="16.2" customHeight="1">
      <c r="A82" s="29" t="s">
        <v>105</v>
      </c>
      <c r="B82" s="31" t="s">
        <v>143</v>
      </c>
      <c r="C82" s="32"/>
      <c r="D82" s="27">
        <v>2</v>
      </c>
      <c r="E82" s="28">
        <v>3</v>
      </c>
      <c r="K82" s="6"/>
    </row>
    <row r="83" spans="1:11" ht="16.2" customHeight="1">
      <c r="A83" s="29" t="s">
        <v>106</v>
      </c>
      <c r="B83" s="31" t="s">
        <v>144</v>
      </c>
      <c r="C83" s="32"/>
      <c r="D83" s="27">
        <v>2</v>
      </c>
      <c r="E83" s="28">
        <v>3</v>
      </c>
      <c r="K83" s="6"/>
    </row>
    <row r="84" spans="1:11" ht="16.2" customHeight="1">
      <c r="A84" s="29" t="s">
        <v>107</v>
      </c>
      <c r="B84" s="31" t="s">
        <v>145</v>
      </c>
      <c r="C84" s="32"/>
      <c r="D84" s="27">
        <v>2</v>
      </c>
      <c r="E84" s="28">
        <v>3</v>
      </c>
      <c r="K84" s="6"/>
    </row>
    <row r="85" spans="1:11" ht="26.4" customHeight="1">
      <c r="A85" s="29" t="s">
        <v>108</v>
      </c>
      <c r="B85" s="31" t="s">
        <v>146</v>
      </c>
      <c r="C85" s="32"/>
      <c r="D85" s="27">
        <v>3</v>
      </c>
      <c r="E85" s="28">
        <v>3</v>
      </c>
      <c r="K85" s="6"/>
    </row>
    <row r="86" spans="1:11" ht="16.2" customHeight="1">
      <c r="A86" s="29" t="s">
        <v>109</v>
      </c>
      <c r="B86" s="31" t="s">
        <v>147</v>
      </c>
      <c r="C86" s="32"/>
      <c r="D86" s="27">
        <v>3</v>
      </c>
      <c r="E86" s="28">
        <v>3</v>
      </c>
      <c r="K86" s="6"/>
    </row>
    <row r="87" spans="1:11" ht="24" customHeight="1">
      <c r="A87" s="29" t="s">
        <v>110</v>
      </c>
      <c r="B87" s="31" t="s">
        <v>148</v>
      </c>
      <c r="C87" s="32"/>
      <c r="D87" s="27">
        <v>3</v>
      </c>
      <c r="E87" s="28">
        <v>3</v>
      </c>
      <c r="K87" s="6"/>
    </row>
    <row r="88" spans="1:11" ht="16.2" customHeight="1">
      <c r="A88" s="29" t="s">
        <v>111</v>
      </c>
      <c r="B88" s="31" t="s">
        <v>149</v>
      </c>
      <c r="C88" s="32"/>
      <c r="D88" s="27">
        <v>3</v>
      </c>
      <c r="E88" s="28">
        <v>3</v>
      </c>
      <c r="K88" s="6"/>
    </row>
    <row r="89" spans="1:11" ht="16.2" customHeight="1">
      <c r="A89" s="29" t="s">
        <v>112</v>
      </c>
      <c r="B89" s="31" t="s">
        <v>150</v>
      </c>
      <c r="C89" s="32"/>
      <c r="D89" s="27">
        <v>3</v>
      </c>
      <c r="E89" s="28">
        <v>3</v>
      </c>
      <c r="K89" s="6"/>
    </row>
    <row r="90" spans="1:11" ht="16.2" customHeight="1">
      <c r="A90" s="29" t="s">
        <v>113</v>
      </c>
      <c r="B90" s="31" t="s">
        <v>151</v>
      </c>
      <c r="C90" s="32"/>
      <c r="D90" s="27">
        <v>3</v>
      </c>
      <c r="E90" s="28">
        <v>3</v>
      </c>
      <c r="K90" s="6"/>
    </row>
    <row r="91" spans="1:11" ht="16.2" customHeight="1">
      <c r="A91" s="29" t="s">
        <v>114</v>
      </c>
      <c r="B91" s="31" t="s">
        <v>152</v>
      </c>
      <c r="C91" s="32"/>
      <c r="D91" s="27">
        <v>3</v>
      </c>
      <c r="E91" s="28">
        <v>3</v>
      </c>
    </row>
    <row r="92" spans="1:11" ht="16.2" customHeight="1">
      <c r="A92" s="29" t="s">
        <v>115</v>
      </c>
      <c r="B92" s="31" t="s">
        <v>153</v>
      </c>
      <c r="C92" s="32"/>
      <c r="D92" s="27">
        <v>3</v>
      </c>
      <c r="E92" s="28">
        <v>3</v>
      </c>
    </row>
    <row r="93" spans="1:11" ht="16.2" customHeight="1">
      <c r="A93" s="29" t="s">
        <v>116</v>
      </c>
      <c r="B93" s="31" t="s">
        <v>154</v>
      </c>
      <c r="C93" s="32"/>
      <c r="D93" s="27">
        <v>3</v>
      </c>
      <c r="E93" s="28">
        <v>3</v>
      </c>
    </row>
    <row r="94" spans="1:11" ht="16.2" customHeight="1">
      <c r="A94" s="29" t="s">
        <v>117</v>
      </c>
      <c r="B94" s="31" t="s">
        <v>155</v>
      </c>
      <c r="C94" s="32"/>
      <c r="D94" s="27">
        <v>3</v>
      </c>
      <c r="E94" s="28">
        <v>3</v>
      </c>
    </row>
    <row r="95" spans="1:11" ht="24.6" customHeight="1">
      <c r="A95" s="29" t="s">
        <v>118</v>
      </c>
      <c r="B95" s="31" t="s">
        <v>156</v>
      </c>
      <c r="C95" s="32"/>
      <c r="D95" s="27">
        <v>3</v>
      </c>
      <c r="E95" s="28">
        <v>3</v>
      </c>
    </row>
    <row r="96" spans="1:11" ht="16.2" customHeight="1">
      <c r="A96" s="29" t="s">
        <v>119</v>
      </c>
      <c r="B96" s="31" t="s">
        <v>157</v>
      </c>
      <c r="C96" s="32"/>
      <c r="D96" s="27">
        <v>3</v>
      </c>
      <c r="E96" s="28">
        <v>3</v>
      </c>
    </row>
    <row r="97" spans="1:5" ht="23.4" customHeight="1">
      <c r="A97" s="29" t="s">
        <v>120</v>
      </c>
      <c r="B97" s="31" t="s">
        <v>30</v>
      </c>
      <c r="C97" s="32"/>
      <c r="D97" s="27">
        <v>3</v>
      </c>
      <c r="E97" s="28">
        <v>3</v>
      </c>
    </row>
    <row r="98" spans="1:5" ht="24" customHeight="1">
      <c r="A98" s="29" t="s">
        <v>121</v>
      </c>
      <c r="B98" s="31" t="s">
        <v>31</v>
      </c>
      <c r="C98" s="32"/>
      <c r="D98" s="27">
        <v>3</v>
      </c>
      <c r="E98" s="28">
        <v>3</v>
      </c>
    </row>
    <row r="99" spans="1:5" ht="16.2" customHeight="1">
      <c r="A99" s="29" t="s">
        <v>122</v>
      </c>
      <c r="B99" s="31" t="s">
        <v>32</v>
      </c>
      <c r="C99" s="32"/>
      <c r="D99" s="27">
        <v>2</v>
      </c>
      <c r="E99" s="28">
        <v>3</v>
      </c>
    </row>
    <row r="100" spans="1:5" ht="24.6" customHeight="1">
      <c r="A100" s="29" t="s">
        <v>123</v>
      </c>
      <c r="B100" s="31" t="s">
        <v>158</v>
      </c>
      <c r="C100" s="32"/>
      <c r="D100" s="27">
        <v>2</v>
      </c>
      <c r="E100" s="28">
        <v>3</v>
      </c>
    </row>
    <row r="101" spans="1:5" ht="22.95" customHeight="1">
      <c r="A101" s="29" t="s">
        <v>124</v>
      </c>
      <c r="B101" s="31" t="s">
        <v>162</v>
      </c>
      <c r="C101" s="32"/>
      <c r="D101" s="27">
        <v>2</v>
      </c>
      <c r="E101" s="28">
        <v>3</v>
      </c>
    </row>
    <row r="102" spans="1:5" ht="16.2" customHeight="1">
      <c r="A102" s="29" t="s">
        <v>125</v>
      </c>
      <c r="B102" s="31" t="s">
        <v>159</v>
      </c>
      <c r="C102" s="32"/>
      <c r="D102" s="27">
        <v>2</v>
      </c>
      <c r="E102" s="28">
        <v>3</v>
      </c>
    </row>
    <row r="103" spans="1:5" ht="16.2" customHeight="1">
      <c r="A103" s="29" t="s">
        <v>126</v>
      </c>
      <c r="B103" s="31" t="s">
        <v>160</v>
      </c>
      <c r="C103" s="32"/>
      <c r="D103" s="27">
        <v>2</v>
      </c>
      <c r="E103" s="28">
        <v>3</v>
      </c>
    </row>
    <row r="104" spans="1:5" ht="14.4" customHeight="1">
      <c r="A104" s="36" t="s">
        <v>14</v>
      </c>
      <c r="B104" s="37"/>
      <c r="C104" s="37"/>
      <c r="D104" s="37"/>
      <c r="E104" s="38"/>
    </row>
    <row r="105" spans="1:5">
      <c r="A105" s="35" t="s">
        <v>3</v>
      </c>
      <c r="B105" s="54"/>
      <c r="C105" s="35"/>
      <c r="D105" s="14">
        <f>AVERAGE(D106:D120)</f>
        <v>2</v>
      </c>
      <c r="E105" s="14">
        <f>AVERAGE(E106:E120)</f>
        <v>3</v>
      </c>
    </row>
    <row r="106" spans="1:5" ht="25.2" customHeight="1">
      <c r="A106" s="29" t="s">
        <v>57</v>
      </c>
      <c r="B106" s="31" t="s">
        <v>171</v>
      </c>
      <c r="C106" s="32"/>
      <c r="D106" s="27">
        <v>2</v>
      </c>
      <c r="E106" s="28">
        <v>3</v>
      </c>
    </row>
    <row r="107" spans="1:5" ht="16.2" customHeight="1">
      <c r="A107" s="29" t="s">
        <v>58</v>
      </c>
      <c r="B107" s="31" t="s">
        <v>172</v>
      </c>
      <c r="C107" s="32"/>
      <c r="D107" s="27">
        <v>2</v>
      </c>
      <c r="E107" s="28">
        <v>3</v>
      </c>
    </row>
    <row r="108" spans="1:5" ht="16.2" customHeight="1">
      <c r="A108" s="29" t="s">
        <v>59</v>
      </c>
      <c r="B108" s="31" t="s">
        <v>173</v>
      </c>
      <c r="C108" s="32"/>
      <c r="D108" s="27">
        <v>2</v>
      </c>
      <c r="E108" s="28">
        <v>3</v>
      </c>
    </row>
    <row r="109" spans="1:5" ht="25.95" customHeight="1">
      <c r="A109" s="29" t="s">
        <v>62</v>
      </c>
      <c r="B109" s="31" t="s">
        <v>174</v>
      </c>
      <c r="C109" s="32"/>
      <c r="D109" s="27">
        <v>2</v>
      </c>
      <c r="E109" s="28">
        <v>3</v>
      </c>
    </row>
    <row r="110" spans="1:5" ht="16.2" customHeight="1">
      <c r="A110" s="29" t="s">
        <v>66</v>
      </c>
      <c r="B110" s="31" t="s">
        <v>175</v>
      </c>
      <c r="C110" s="32"/>
      <c r="D110" s="27">
        <v>2</v>
      </c>
      <c r="E110" s="28">
        <v>3</v>
      </c>
    </row>
    <row r="111" spans="1:5" ht="25.2" customHeight="1">
      <c r="A111" s="29" t="s">
        <v>78</v>
      </c>
      <c r="B111" s="31" t="s">
        <v>176</v>
      </c>
      <c r="C111" s="32"/>
      <c r="D111" s="27">
        <v>2</v>
      </c>
      <c r="E111" s="28">
        <v>3</v>
      </c>
    </row>
    <row r="112" spans="1:5" ht="16.2" customHeight="1">
      <c r="A112" s="29" t="s">
        <v>199</v>
      </c>
      <c r="B112" s="31" t="s">
        <v>177</v>
      </c>
      <c r="C112" s="32"/>
      <c r="D112" s="27">
        <v>2</v>
      </c>
      <c r="E112" s="28">
        <v>3</v>
      </c>
    </row>
    <row r="113" spans="1:5" ht="16.2" customHeight="1">
      <c r="A113" s="29" t="s">
        <v>163</v>
      </c>
      <c r="B113" s="31" t="s">
        <v>178</v>
      </c>
      <c r="C113" s="32"/>
      <c r="D113" s="27">
        <v>2</v>
      </c>
      <c r="E113" s="28">
        <v>3</v>
      </c>
    </row>
    <row r="114" spans="1:5" ht="25.95" customHeight="1">
      <c r="A114" s="29" t="s">
        <v>164</v>
      </c>
      <c r="B114" s="31" t="s">
        <v>179</v>
      </c>
      <c r="C114" s="32"/>
      <c r="D114" s="27">
        <v>2</v>
      </c>
      <c r="E114" s="28">
        <v>3</v>
      </c>
    </row>
    <row r="115" spans="1:5" ht="25.95" customHeight="1">
      <c r="A115" s="29" t="s">
        <v>165</v>
      </c>
      <c r="B115" s="31" t="s">
        <v>180</v>
      </c>
      <c r="C115" s="32"/>
      <c r="D115" s="27">
        <v>2</v>
      </c>
      <c r="E115" s="28">
        <v>3</v>
      </c>
    </row>
    <row r="116" spans="1:5" ht="23.4" customHeight="1">
      <c r="A116" s="29" t="s">
        <v>166</v>
      </c>
      <c r="B116" s="31" t="s">
        <v>181</v>
      </c>
      <c r="C116" s="32"/>
      <c r="D116" s="27">
        <v>2</v>
      </c>
      <c r="E116" s="28">
        <v>3</v>
      </c>
    </row>
    <row r="117" spans="1:5" ht="16.2" customHeight="1">
      <c r="A117" s="29" t="s">
        <v>167</v>
      </c>
      <c r="B117" s="31" t="s">
        <v>182</v>
      </c>
      <c r="C117" s="32"/>
      <c r="D117" s="27">
        <v>2</v>
      </c>
      <c r="E117" s="28">
        <v>3</v>
      </c>
    </row>
    <row r="118" spans="1:5" ht="25.2" customHeight="1">
      <c r="A118" s="29" t="s">
        <v>168</v>
      </c>
      <c r="B118" s="31" t="s">
        <v>183</v>
      </c>
      <c r="C118" s="32"/>
      <c r="D118" s="27">
        <v>2</v>
      </c>
      <c r="E118" s="28">
        <v>3</v>
      </c>
    </row>
    <row r="119" spans="1:5" ht="16.2" customHeight="1">
      <c r="A119" s="29" t="s">
        <v>169</v>
      </c>
      <c r="B119" s="31" t="s">
        <v>33</v>
      </c>
      <c r="C119" s="32"/>
      <c r="D119" s="27">
        <v>2</v>
      </c>
      <c r="E119" s="28">
        <v>3</v>
      </c>
    </row>
    <row r="120" spans="1:5" ht="27" customHeight="1">
      <c r="A120" s="29" t="s">
        <v>170</v>
      </c>
      <c r="B120" s="56" t="s">
        <v>34</v>
      </c>
      <c r="C120" s="57"/>
      <c r="D120" s="27">
        <v>2</v>
      </c>
      <c r="E120" s="28">
        <v>3</v>
      </c>
    </row>
    <row r="121" spans="1:5" ht="13.2" customHeight="1">
      <c r="A121" s="42" t="s">
        <v>35</v>
      </c>
      <c r="B121" s="55"/>
      <c r="C121" s="43"/>
      <c r="D121" s="43"/>
      <c r="E121" s="44"/>
    </row>
    <row r="122" spans="1:5" ht="13.2" customHeight="1">
      <c r="A122" s="36" t="s">
        <v>1</v>
      </c>
      <c r="B122" s="37"/>
      <c r="C122" s="37"/>
      <c r="D122" s="37"/>
      <c r="E122" s="38"/>
    </row>
    <row r="123" spans="1:5">
      <c r="A123" s="35" t="s">
        <v>3</v>
      </c>
      <c r="B123" s="54"/>
      <c r="C123" s="35"/>
      <c r="D123" s="14">
        <f>AVERAGE(D124:D132)</f>
        <v>1.8888888888888888</v>
      </c>
      <c r="E123" s="14">
        <f>AVERAGE(E124:E132)</f>
        <v>2.8888888888888888</v>
      </c>
    </row>
    <row r="124" spans="1:5" ht="16.2" customHeight="1">
      <c r="A124" s="29" t="s">
        <v>47</v>
      </c>
      <c r="B124" s="31" t="s">
        <v>185</v>
      </c>
      <c r="C124" s="32"/>
      <c r="D124" s="27">
        <v>1</v>
      </c>
      <c r="E124" s="28">
        <v>2</v>
      </c>
    </row>
    <row r="125" spans="1:5" ht="16.2" customHeight="1">
      <c r="A125" s="29" t="s">
        <v>48</v>
      </c>
      <c r="B125" s="31" t="s">
        <v>186</v>
      </c>
      <c r="C125" s="32"/>
      <c r="D125" s="27">
        <v>2</v>
      </c>
      <c r="E125" s="28">
        <v>3</v>
      </c>
    </row>
    <row r="126" spans="1:5" ht="16.2" customHeight="1">
      <c r="A126" s="29" t="s">
        <v>49</v>
      </c>
      <c r="B126" s="31" t="s">
        <v>187</v>
      </c>
      <c r="C126" s="32"/>
      <c r="D126" s="27">
        <v>2</v>
      </c>
      <c r="E126" s="28">
        <v>3</v>
      </c>
    </row>
    <row r="127" spans="1:5" ht="16.2" customHeight="1">
      <c r="A127" s="29" t="s">
        <v>50</v>
      </c>
      <c r="B127" s="31" t="s">
        <v>188</v>
      </c>
      <c r="C127" s="32"/>
      <c r="D127" s="27">
        <v>2</v>
      </c>
      <c r="E127" s="28">
        <v>3</v>
      </c>
    </row>
    <row r="128" spans="1:5" ht="22.95" customHeight="1">
      <c r="A128" s="29" t="s">
        <v>51</v>
      </c>
      <c r="B128" s="31" t="s">
        <v>189</v>
      </c>
      <c r="C128" s="32"/>
      <c r="D128" s="27">
        <v>2</v>
      </c>
      <c r="E128" s="28">
        <v>3</v>
      </c>
    </row>
    <row r="129" spans="1:5" ht="24.6" customHeight="1">
      <c r="A129" s="29" t="s">
        <v>52</v>
      </c>
      <c r="B129" s="31" t="s">
        <v>36</v>
      </c>
      <c r="C129" s="32"/>
      <c r="D129" s="27">
        <v>2</v>
      </c>
      <c r="E129" s="28">
        <v>3</v>
      </c>
    </row>
    <row r="130" spans="1:5" ht="24.6" customHeight="1">
      <c r="A130" s="29" t="s">
        <v>98</v>
      </c>
      <c r="B130" s="31" t="s">
        <v>37</v>
      </c>
      <c r="C130" s="32"/>
      <c r="D130" s="27">
        <v>2</v>
      </c>
      <c r="E130" s="28">
        <v>3</v>
      </c>
    </row>
    <row r="131" spans="1:5" ht="16.2" customHeight="1">
      <c r="A131" s="29" t="s">
        <v>99</v>
      </c>
      <c r="B131" s="31" t="s">
        <v>38</v>
      </c>
      <c r="C131" s="32"/>
      <c r="D131" s="27">
        <v>2</v>
      </c>
      <c r="E131" s="28">
        <v>3</v>
      </c>
    </row>
    <row r="132" spans="1:5" ht="24" customHeight="1">
      <c r="A132" s="29" t="s">
        <v>184</v>
      </c>
      <c r="B132" s="31" t="s">
        <v>39</v>
      </c>
      <c r="C132" s="32"/>
      <c r="D132" s="27">
        <v>2</v>
      </c>
      <c r="E132" s="28">
        <v>3</v>
      </c>
    </row>
    <row r="133" spans="1:5" ht="13.2" customHeight="1">
      <c r="A133" s="36" t="s">
        <v>10</v>
      </c>
      <c r="B133" s="39"/>
      <c r="C133" s="37"/>
      <c r="D133" s="37"/>
      <c r="E133" s="38"/>
    </row>
    <row r="134" spans="1:5">
      <c r="A134" s="35" t="s">
        <v>3</v>
      </c>
      <c r="B134" s="54"/>
      <c r="C134" s="35"/>
      <c r="D134" s="14">
        <f>AVERAGE(D135:D146)</f>
        <v>2.4166666666666665</v>
      </c>
      <c r="E134" s="14">
        <f>AVERAGE(E135:E146)</f>
        <v>2.8333333333333335</v>
      </c>
    </row>
    <row r="135" spans="1:5" ht="23.4" customHeight="1">
      <c r="A135" s="30" t="s">
        <v>53</v>
      </c>
      <c r="B135" s="31" t="s">
        <v>198</v>
      </c>
      <c r="C135" s="32"/>
      <c r="D135" s="27">
        <v>2</v>
      </c>
      <c r="E135" s="28">
        <v>3</v>
      </c>
    </row>
    <row r="136" spans="1:5" ht="23.4" customHeight="1">
      <c r="A136" s="30" t="s">
        <v>54</v>
      </c>
      <c r="B136" s="31" t="s">
        <v>190</v>
      </c>
      <c r="C136" s="32"/>
      <c r="D136" s="27">
        <v>3</v>
      </c>
      <c r="E136" s="28">
        <v>3</v>
      </c>
    </row>
    <row r="137" spans="1:5" ht="16.2" customHeight="1">
      <c r="A137" s="30" t="s">
        <v>55</v>
      </c>
      <c r="B137" s="31" t="s">
        <v>191</v>
      </c>
      <c r="C137" s="32"/>
      <c r="D137" s="27">
        <v>3</v>
      </c>
      <c r="E137" s="28">
        <v>3</v>
      </c>
    </row>
    <row r="138" spans="1:5" ht="16.2" customHeight="1">
      <c r="A138" s="30" t="s">
        <v>56</v>
      </c>
      <c r="B138" s="31" t="s">
        <v>192</v>
      </c>
      <c r="C138" s="32"/>
      <c r="D138" s="27">
        <v>1</v>
      </c>
      <c r="E138" s="28">
        <v>2</v>
      </c>
    </row>
    <row r="139" spans="1:5" ht="24.6" customHeight="1">
      <c r="A139" s="30" t="s">
        <v>60</v>
      </c>
      <c r="B139" s="31" t="s">
        <v>193</v>
      </c>
      <c r="C139" s="32"/>
      <c r="D139" s="27">
        <v>1</v>
      </c>
      <c r="E139" s="28">
        <v>2</v>
      </c>
    </row>
    <row r="140" spans="1:5" ht="16.2" customHeight="1">
      <c r="A140" s="30" t="s">
        <v>61</v>
      </c>
      <c r="B140" s="31" t="s">
        <v>194</v>
      </c>
      <c r="C140" s="32"/>
      <c r="D140" s="27">
        <v>2</v>
      </c>
      <c r="E140" s="28">
        <v>3</v>
      </c>
    </row>
    <row r="141" spans="1:5" ht="16.2" customHeight="1">
      <c r="A141" s="30" t="s">
        <v>63</v>
      </c>
      <c r="B141" s="31" t="s">
        <v>195</v>
      </c>
      <c r="C141" s="32"/>
      <c r="D141" s="27">
        <v>2</v>
      </c>
      <c r="E141" s="28">
        <v>3</v>
      </c>
    </row>
    <row r="142" spans="1:5" ht="24" customHeight="1">
      <c r="A142" s="30" t="s">
        <v>64</v>
      </c>
      <c r="B142" s="31" t="s">
        <v>196</v>
      </c>
      <c r="C142" s="32"/>
      <c r="D142" s="27">
        <v>3</v>
      </c>
      <c r="E142" s="28">
        <v>3</v>
      </c>
    </row>
    <row r="143" spans="1:5" ht="24.6" customHeight="1">
      <c r="A143" s="30" t="s">
        <v>65</v>
      </c>
      <c r="B143" s="31" t="s">
        <v>40</v>
      </c>
      <c r="C143" s="32"/>
      <c r="D143" s="27">
        <v>3</v>
      </c>
      <c r="E143" s="28">
        <v>3</v>
      </c>
    </row>
    <row r="144" spans="1:5" ht="16.2" customHeight="1">
      <c r="A144" s="30" t="s">
        <v>79</v>
      </c>
      <c r="B144" s="31" t="s">
        <v>41</v>
      </c>
      <c r="C144" s="32"/>
      <c r="D144" s="27">
        <v>3</v>
      </c>
      <c r="E144" s="28">
        <v>3</v>
      </c>
    </row>
    <row r="145" spans="1:5" ht="16.2" customHeight="1">
      <c r="A145" s="30" t="s">
        <v>80</v>
      </c>
      <c r="B145" s="31" t="s">
        <v>42</v>
      </c>
      <c r="C145" s="32"/>
      <c r="D145" s="27">
        <v>3</v>
      </c>
      <c r="E145" s="28">
        <v>3</v>
      </c>
    </row>
    <row r="146" spans="1:5" ht="24" customHeight="1">
      <c r="A146" s="30" t="s">
        <v>81</v>
      </c>
      <c r="B146" s="31" t="s">
        <v>197</v>
      </c>
      <c r="C146" s="32"/>
      <c r="D146" s="27">
        <v>3</v>
      </c>
      <c r="E146" s="28">
        <v>3</v>
      </c>
    </row>
    <row r="147" spans="1:5" ht="14.4" customHeight="1">
      <c r="A147" s="36" t="s">
        <v>14</v>
      </c>
      <c r="B147" s="39"/>
      <c r="C147" s="37"/>
      <c r="D147" s="37"/>
      <c r="E147" s="38"/>
    </row>
    <row r="148" spans="1:5">
      <c r="A148" s="35" t="s">
        <v>3</v>
      </c>
      <c r="B148" s="35"/>
      <c r="C148" s="35"/>
      <c r="D148" s="14">
        <f>AVERAGE(D149:D152)</f>
        <v>3</v>
      </c>
      <c r="E148" s="14">
        <f>AVERAGE(E149:E152)</f>
        <v>3</v>
      </c>
    </row>
    <row r="149" spans="1:5" ht="24" customHeight="1">
      <c r="A149" s="10" t="s">
        <v>57</v>
      </c>
      <c r="B149" s="33" t="s">
        <v>43</v>
      </c>
      <c r="C149" s="34"/>
      <c r="D149" s="27">
        <v>3</v>
      </c>
      <c r="E149" s="28">
        <v>3</v>
      </c>
    </row>
    <row r="150" spans="1:5" ht="16.2" customHeight="1">
      <c r="A150" s="10" t="s">
        <v>58</v>
      </c>
      <c r="B150" s="33" t="s">
        <v>44</v>
      </c>
      <c r="C150" s="34"/>
      <c r="D150" s="27">
        <v>3</v>
      </c>
      <c r="E150" s="28">
        <v>3</v>
      </c>
    </row>
    <row r="151" spans="1:5" ht="23.4" customHeight="1">
      <c r="A151" s="10" t="s">
        <v>59</v>
      </c>
      <c r="B151" s="33" t="s">
        <v>45</v>
      </c>
      <c r="C151" s="34"/>
      <c r="D151" s="27">
        <v>3</v>
      </c>
      <c r="E151" s="28">
        <v>3</v>
      </c>
    </row>
    <row r="152" spans="1:5" ht="24.6" customHeight="1">
      <c r="A152" s="10" t="s">
        <v>62</v>
      </c>
      <c r="B152" s="33" t="s">
        <v>46</v>
      </c>
      <c r="C152" s="34"/>
      <c r="D152" s="27">
        <v>3</v>
      </c>
      <c r="E152" s="28">
        <v>3</v>
      </c>
    </row>
  </sheetData>
  <sheetProtection password="CC71" sheet="1" objects="1" scenarios="1"/>
  <mergeCells count="149">
    <mergeCell ref="A1:D1"/>
    <mergeCell ref="A5:E5"/>
    <mergeCell ref="A6:E6"/>
    <mergeCell ref="A7:C7"/>
    <mergeCell ref="B8:C8"/>
    <mergeCell ref="B9:C9"/>
    <mergeCell ref="B16:C16"/>
    <mergeCell ref="B17:C17"/>
    <mergeCell ref="B18:C18"/>
    <mergeCell ref="A19:E19"/>
    <mergeCell ref="A20:C20"/>
    <mergeCell ref="B21:C21"/>
    <mergeCell ref="B10:C10"/>
    <mergeCell ref="B11:C11"/>
    <mergeCell ref="B12:C12"/>
    <mergeCell ref="B13:C13"/>
    <mergeCell ref="A14:E14"/>
    <mergeCell ref="A15:C15"/>
    <mergeCell ref="A28:E28"/>
    <mergeCell ref="A29:C29"/>
    <mergeCell ref="B30:C30"/>
    <mergeCell ref="B31:C31"/>
    <mergeCell ref="A32:E32"/>
    <mergeCell ref="A33:C33"/>
    <mergeCell ref="B22:C22"/>
    <mergeCell ref="B23:C23"/>
    <mergeCell ref="B24:C24"/>
    <mergeCell ref="B25:C25"/>
    <mergeCell ref="B26:C26"/>
    <mergeCell ref="A27:E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52:E52"/>
    <mergeCell ref="A53:E53"/>
    <mergeCell ref="A54:C54"/>
    <mergeCell ref="B55:C55"/>
    <mergeCell ref="B56:C56"/>
    <mergeCell ref="B57:C57"/>
    <mergeCell ref="A46:E46"/>
    <mergeCell ref="A47:C47"/>
    <mergeCell ref="B48:C48"/>
    <mergeCell ref="B49:C49"/>
    <mergeCell ref="B50:C50"/>
    <mergeCell ref="B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A104:E104"/>
    <mergeCell ref="A105:C105"/>
    <mergeCell ref="B94:C94"/>
    <mergeCell ref="B95:C95"/>
    <mergeCell ref="B96:C96"/>
    <mergeCell ref="B97:C97"/>
    <mergeCell ref="B98:C98"/>
    <mergeCell ref="B99:C99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A121:E121"/>
    <mergeCell ref="A122:E122"/>
    <mergeCell ref="A123:C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A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B146:C146"/>
    <mergeCell ref="A147:E147"/>
  </mergeCells>
  <conditionalFormatting sqref="D7:E7">
    <cfRule type="cellIs" dxfId="272" priority="10" operator="between">
      <formula>2.6</formula>
      <formula>3</formula>
    </cfRule>
    <cfRule type="cellIs" dxfId="271" priority="11" operator="between">
      <formula>1</formula>
      <formula>1.59</formula>
    </cfRule>
    <cfRule type="cellIs" dxfId="270" priority="12" operator="between">
      <formula>1.6</formula>
      <formula>2.59</formula>
    </cfRule>
  </conditionalFormatting>
  <conditionalFormatting sqref="D15:E15">
    <cfRule type="cellIs" dxfId="269" priority="7" operator="between">
      <formula>2.6</formula>
      <formula>3</formula>
    </cfRule>
    <cfRule type="cellIs" dxfId="268" priority="8" operator="between">
      <formula>1</formula>
      <formula>1.59</formula>
    </cfRule>
    <cfRule type="cellIs" dxfId="267" priority="9" operator="between">
      <formula>1.6</formula>
      <formula>2.59</formula>
    </cfRule>
  </conditionalFormatting>
  <conditionalFormatting sqref="D20:E20">
    <cfRule type="cellIs" dxfId="266" priority="4" operator="between">
      <formula>2.6</formula>
      <formula>3</formula>
    </cfRule>
    <cfRule type="cellIs" dxfId="265" priority="5" operator="between">
      <formula>1</formula>
      <formula>1.59</formula>
    </cfRule>
    <cfRule type="cellIs" dxfId="264" priority="6" operator="between">
      <formula>1.6</formula>
      <formula>2.59</formula>
    </cfRule>
  </conditionalFormatting>
  <conditionalFormatting sqref="D29:E29 D33:E33 D47:E47 D54:E54 D64:E64 D105:E105 D123:E123 D134:E134 D148:E148">
    <cfRule type="cellIs" dxfId="263" priority="1" operator="between">
      <formula>2.6</formula>
      <formula>3</formula>
    </cfRule>
    <cfRule type="cellIs" dxfId="262" priority="2" operator="between">
      <formula>1.6</formula>
      <formula>2.59</formula>
    </cfRule>
    <cfRule type="cellIs" dxfId="26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pane="bottomLeft" activeCell="K12" sqref="K12"/>
    </sheetView>
  </sheetViews>
  <sheetFormatPr defaultColWidth="8.88671875"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8" ht="13.8">
      <c r="A1" s="48" t="s">
        <v>67</v>
      </c>
      <c r="B1" s="48"/>
      <c r="C1" s="48"/>
      <c r="D1" s="48"/>
    </row>
    <row r="2" spans="1:8">
      <c r="B2" s="1" t="s">
        <v>2</v>
      </c>
      <c r="C2" s="3"/>
    </row>
    <row r="3" spans="1:8">
      <c r="B3" s="1" t="s">
        <v>68</v>
      </c>
      <c r="C3" s="4"/>
    </row>
    <row r="4" spans="1:8">
      <c r="B4" s="1" t="s">
        <v>69</v>
      </c>
      <c r="C4" s="4"/>
      <c r="D4" s="5" t="s">
        <v>73</v>
      </c>
      <c r="E4" s="5" t="s">
        <v>74</v>
      </c>
    </row>
    <row r="5" spans="1:8" ht="14.4" customHeight="1">
      <c r="A5" s="49" t="s">
        <v>0</v>
      </c>
      <c r="B5" s="50"/>
      <c r="C5" s="50"/>
      <c r="D5" s="50"/>
      <c r="E5" s="50"/>
    </row>
    <row r="6" spans="1:8" ht="14.4" customHeight="1">
      <c r="A6" s="51" t="s">
        <v>1</v>
      </c>
      <c r="B6" s="52"/>
      <c r="C6" s="52"/>
      <c r="D6" s="52"/>
      <c r="E6" s="52"/>
    </row>
    <row r="7" spans="1:8">
      <c r="A7" s="53" t="s">
        <v>3</v>
      </c>
      <c r="B7" s="53"/>
      <c r="C7" s="53"/>
      <c r="D7" s="26">
        <f>AVERAGE(D8:D13)</f>
        <v>2.1666666666666665</v>
      </c>
      <c r="E7" s="26">
        <f>AVERAGE(E8:E13)</f>
        <v>2.8333333333333335</v>
      </c>
    </row>
    <row r="8" spans="1:8" ht="22.95" customHeight="1">
      <c r="A8" s="10" t="s">
        <v>47</v>
      </c>
      <c r="B8" s="33" t="s">
        <v>4</v>
      </c>
      <c r="C8" s="34"/>
      <c r="D8" s="27">
        <v>3</v>
      </c>
      <c r="E8" s="28">
        <v>3</v>
      </c>
      <c r="H8" s="6"/>
    </row>
    <row r="9" spans="1:8" ht="16.2" customHeight="1">
      <c r="A9" s="10" t="s">
        <v>48</v>
      </c>
      <c r="B9" s="33" t="s">
        <v>5</v>
      </c>
      <c r="C9" s="34"/>
      <c r="D9" s="27">
        <v>3</v>
      </c>
      <c r="E9" s="28">
        <v>3</v>
      </c>
      <c r="H9" s="6"/>
    </row>
    <row r="10" spans="1:8" ht="14.4" customHeight="1">
      <c r="A10" s="10" t="s">
        <v>49</v>
      </c>
      <c r="B10" s="33" t="s">
        <v>6</v>
      </c>
      <c r="C10" s="34"/>
      <c r="D10" s="27">
        <v>2</v>
      </c>
      <c r="E10" s="28">
        <v>3</v>
      </c>
      <c r="H10" s="6"/>
    </row>
    <row r="11" spans="1:8" ht="23.4" customHeight="1">
      <c r="A11" s="10" t="s">
        <v>50</v>
      </c>
      <c r="B11" s="33" t="s">
        <v>7</v>
      </c>
      <c r="C11" s="34"/>
      <c r="D11" s="27">
        <v>2</v>
      </c>
      <c r="E11" s="28">
        <v>3</v>
      </c>
      <c r="H11" s="6"/>
    </row>
    <row r="12" spans="1:8" ht="16.2" customHeight="1">
      <c r="A12" s="10" t="s">
        <v>51</v>
      </c>
      <c r="B12" s="33" t="s">
        <v>8</v>
      </c>
      <c r="C12" s="34"/>
      <c r="D12" s="27">
        <v>2</v>
      </c>
      <c r="E12" s="28">
        <v>3</v>
      </c>
      <c r="H12" s="6"/>
    </row>
    <row r="13" spans="1:8" ht="24" customHeight="1">
      <c r="A13" s="10" t="s">
        <v>52</v>
      </c>
      <c r="B13" s="33" t="s">
        <v>9</v>
      </c>
      <c r="C13" s="34"/>
      <c r="D13" s="27">
        <v>1</v>
      </c>
      <c r="E13" s="28">
        <v>2</v>
      </c>
      <c r="H13" s="6"/>
    </row>
    <row r="14" spans="1:8" ht="13.2" customHeight="1">
      <c r="A14" s="36" t="s">
        <v>10</v>
      </c>
      <c r="B14" s="37"/>
      <c r="C14" s="37"/>
      <c r="D14" s="37"/>
      <c r="E14" s="38"/>
    </row>
    <row r="15" spans="1:8">
      <c r="A15" s="35" t="s">
        <v>3</v>
      </c>
      <c r="B15" s="35"/>
      <c r="C15" s="35"/>
      <c r="D15" s="26">
        <f>AVERAGE(D16:D18)</f>
        <v>1.6666666666666667</v>
      </c>
      <c r="E15" s="26">
        <f>AVERAGE(E16:E18)</f>
        <v>2.6666666666666665</v>
      </c>
    </row>
    <row r="16" spans="1:8" ht="16.2" customHeight="1">
      <c r="A16" s="10" t="s">
        <v>53</v>
      </c>
      <c r="B16" s="33" t="s">
        <v>11</v>
      </c>
      <c r="C16" s="34"/>
      <c r="D16" s="27">
        <v>2</v>
      </c>
      <c r="E16" s="28">
        <v>3</v>
      </c>
      <c r="G16" s="6"/>
    </row>
    <row r="17" spans="1:7" ht="16.2" customHeight="1">
      <c r="A17" s="10" t="s">
        <v>54</v>
      </c>
      <c r="B17" s="33" t="s">
        <v>12</v>
      </c>
      <c r="C17" s="34"/>
      <c r="D17" s="27">
        <v>1</v>
      </c>
      <c r="E17" s="28">
        <v>2</v>
      </c>
      <c r="G17" s="6"/>
    </row>
    <row r="18" spans="1:7" ht="35.4" customHeight="1">
      <c r="A18" s="10" t="s">
        <v>55</v>
      </c>
      <c r="B18" s="33" t="s">
        <v>13</v>
      </c>
      <c r="C18" s="34"/>
      <c r="D18" s="27">
        <v>2</v>
      </c>
      <c r="E18" s="28">
        <v>3</v>
      </c>
      <c r="G18" s="6"/>
    </row>
    <row r="19" spans="1:7" ht="14.4" customHeight="1">
      <c r="A19" s="36" t="s">
        <v>14</v>
      </c>
      <c r="B19" s="37"/>
      <c r="C19" s="37"/>
      <c r="D19" s="37"/>
      <c r="E19" s="38"/>
    </row>
    <row r="20" spans="1:7">
      <c r="A20" s="35" t="s">
        <v>3</v>
      </c>
      <c r="B20" s="35"/>
      <c r="C20" s="35"/>
      <c r="D20" s="26">
        <f>AVERAGE(D21:D26)</f>
        <v>2</v>
      </c>
      <c r="E20" s="26">
        <f>AVERAGE(E21:E26)</f>
        <v>2.8333333333333335</v>
      </c>
    </row>
    <row r="21" spans="1:7" ht="34.950000000000003" customHeight="1">
      <c r="A21" s="10" t="s">
        <v>57</v>
      </c>
      <c r="B21" s="33" t="s">
        <v>15</v>
      </c>
      <c r="C21" s="34"/>
      <c r="D21" s="27">
        <v>1</v>
      </c>
      <c r="E21" s="28">
        <v>2</v>
      </c>
    </row>
    <row r="22" spans="1:7" ht="16.2" customHeight="1">
      <c r="A22" s="10" t="s">
        <v>58</v>
      </c>
      <c r="B22" s="33" t="s">
        <v>16</v>
      </c>
      <c r="C22" s="34"/>
      <c r="D22" s="27">
        <v>2</v>
      </c>
      <c r="E22" s="28">
        <v>3</v>
      </c>
    </row>
    <row r="23" spans="1:7" ht="23.4" customHeight="1">
      <c r="A23" s="10" t="s">
        <v>59</v>
      </c>
      <c r="B23" s="33" t="s">
        <v>17</v>
      </c>
      <c r="C23" s="34"/>
      <c r="D23" s="27">
        <v>2</v>
      </c>
      <c r="E23" s="28">
        <v>3</v>
      </c>
      <c r="G23" s="7"/>
    </row>
    <row r="24" spans="1:7" ht="16.2" customHeight="1">
      <c r="A24" s="10" t="s">
        <v>62</v>
      </c>
      <c r="B24" s="33" t="s">
        <v>75</v>
      </c>
      <c r="C24" s="34"/>
      <c r="D24" s="27">
        <v>2</v>
      </c>
      <c r="E24" s="28">
        <v>3</v>
      </c>
    </row>
    <row r="25" spans="1:7" ht="16.2" customHeight="1">
      <c r="A25" s="10" t="s">
        <v>66</v>
      </c>
      <c r="B25" s="40" t="s">
        <v>76</v>
      </c>
      <c r="C25" s="41"/>
      <c r="D25" s="27">
        <v>2</v>
      </c>
      <c r="E25" s="28">
        <v>3</v>
      </c>
      <c r="G25" s="7"/>
    </row>
    <row r="26" spans="1:7" ht="16.2" customHeight="1">
      <c r="A26" s="10" t="s">
        <v>78</v>
      </c>
      <c r="B26" s="33" t="s">
        <v>77</v>
      </c>
      <c r="C26" s="34"/>
      <c r="D26" s="27">
        <v>3</v>
      </c>
      <c r="E26" s="28">
        <v>3</v>
      </c>
    </row>
    <row r="27" spans="1:7" ht="14.4" customHeight="1">
      <c r="A27" s="42" t="s">
        <v>18</v>
      </c>
      <c r="B27" s="43"/>
      <c r="C27" s="43"/>
      <c r="D27" s="43"/>
      <c r="E27" s="44"/>
    </row>
    <row r="28" spans="1:7" ht="13.2" customHeight="1">
      <c r="A28" s="36" t="s">
        <v>1</v>
      </c>
      <c r="B28" s="37"/>
      <c r="C28" s="37"/>
      <c r="D28" s="37"/>
      <c r="E28" s="38"/>
    </row>
    <row r="29" spans="1:7">
      <c r="A29" s="35" t="s">
        <v>3</v>
      </c>
      <c r="B29" s="35"/>
      <c r="C29" s="35"/>
      <c r="D29" s="14">
        <f>AVERAGE(D30:D31)</f>
        <v>2.5</v>
      </c>
      <c r="E29" s="14">
        <f>AVERAGE(E30:E31)</f>
        <v>3</v>
      </c>
    </row>
    <row r="30" spans="1:7" ht="16.2" customHeight="1">
      <c r="A30" s="10" t="s">
        <v>47</v>
      </c>
      <c r="B30" s="33" t="s">
        <v>19</v>
      </c>
      <c r="C30" s="34"/>
      <c r="D30" s="27">
        <v>2</v>
      </c>
      <c r="E30" s="28">
        <v>3</v>
      </c>
    </row>
    <row r="31" spans="1:7" ht="22.95" customHeight="1">
      <c r="A31" s="10" t="s">
        <v>48</v>
      </c>
      <c r="B31" s="33" t="s">
        <v>20</v>
      </c>
      <c r="C31" s="34"/>
      <c r="D31" s="27">
        <v>3</v>
      </c>
      <c r="E31" s="28">
        <v>3</v>
      </c>
    </row>
    <row r="32" spans="1:7" ht="13.2" customHeight="1">
      <c r="A32" s="36" t="s">
        <v>10</v>
      </c>
      <c r="B32" s="37"/>
      <c r="C32" s="37"/>
      <c r="D32" s="37"/>
      <c r="E32" s="38"/>
    </row>
    <row r="33" spans="1:8">
      <c r="A33" s="35" t="s">
        <v>3</v>
      </c>
      <c r="B33" s="35"/>
      <c r="C33" s="35"/>
      <c r="D33" s="14">
        <f>AVERAGE(D34:D45)</f>
        <v>1.9166666666666667</v>
      </c>
      <c r="E33" s="14">
        <f>AVERAGE(E34:E45)</f>
        <v>2.8333333333333335</v>
      </c>
    </row>
    <row r="34" spans="1:8" ht="24" customHeight="1">
      <c r="A34" s="10" t="s">
        <v>53</v>
      </c>
      <c r="B34" s="33" t="s">
        <v>83</v>
      </c>
      <c r="C34" s="34"/>
      <c r="D34" s="27">
        <v>2</v>
      </c>
      <c r="E34" s="28">
        <v>3</v>
      </c>
      <c r="H34" s="6"/>
    </row>
    <row r="35" spans="1:8" ht="16.2" customHeight="1">
      <c r="A35" s="10" t="s">
        <v>54</v>
      </c>
      <c r="B35" s="33" t="s">
        <v>82</v>
      </c>
      <c r="C35" s="34"/>
      <c r="D35" s="27">
        <v>1</v>
      </c>
      <c r="E35" s="28">
        <v>2</v>
      </c>
      <c r="H35" s="6"/>
    </row>
    <row r="36" spans="1:8" ht="24" customHeight="1">
      <c r="A36" s="10" t="s">
        <v>55</v>
      </c>
      <c r="B36" s="33" t="s">
        <v>21</v>
      </c>
      <c r="C36" s="34"/>
      <c r="D36" s="27">
        <v>2</v>
      </c>
      <c r="E36" s="28">
        <v>3</v>
      </c>
      <c r="H36" s="6"/>
    </row>
    <row r="37" spans="1:8" ht="24.6" customHeight="1">
      <c r="A37" s="10" t="s">
        <v>56</v>
      </c>
      <c r="B37" s="33" t="s">
        <v>22</v>
      </c>
      <c r="C37" s="34"/>
      <c r="D37" s="27">
        <v>3</v>
      </c>
      <c r="E37" s="28">
        <v>3</v>
      </c>
      <c r="H37" s="6"/>
    </row>
    <row r="38" spans="1:8" ht="16.2" customHeight="1">
      <c r="A38" s="10" t="s">
        <v>60</v>
      </c>
      <c r="B38" s="33" t="s">
        <v>23</v>
      </c>
      <c r="C38" s="34"/>
      <c r="D38" s="27">
        <v>2</v>
      </c>
      <c r="E38" s="28">
        <v>3</v>
      </c>
      <c r="H38" s="6"/>
    </row>
    <row r="39" spans="1:8" ht="16.2" customHeight="1">
      <c r="A39" s="10" t="s">
        <v>61</v>
      </c>
      <c r="B39" s="33" t="s">
        <v>24</v>
      </c>
      <c r="C39" s="34"/>
      <c r="D39" s="27">
        <v>1</v>
      </c>
      <c r="E39" s="28">
        <v>2</v>
      </c>
      <c r="H39" s="6"/>
    </row>
    <row r="40" spans="1:8" ht="16.2" customHeight="1">
      <c r="A40" s="10" t="s">
        <v>63</v>
      </c>
      <c r="B40" s="33" t="s">
        <v>84</v>
      </c>
      <c r="C40" s="45"/>
      <c r="D40" s="27">
        <v>2</v>
      </c>
      <c r="E40" s="28">
        <v>3</v>
      </c>
      <c r="H40" s="6"/>
    </row>
    <row r="41" spans="1:8" ht="16.2" customHeight="1">
      <c r="A41" s="10" t="s">
        <v>64</v>
      </c>
      <c r="B41" s="33" t="s">
        <v>85</v>
      </c>
      <c r="C41" s="45"/>
      <c r="D41" s="27">
        <v>2</v>
      </c>
      <c r="E41" s="28">
        <v>3</v>
      </c>
      <c r="H41" s="8"/>
    </row>
    <row r="42" spans="1:8" ht="16.2" customHeight="1">
      <c r="A42" s="10" t="s">
        <v>65</v>
      </c>
      <c r="B42" s="33" t="s">
        <v>86</v>
      </c>
      <c r="C42" s="45"/>
      <c r="D42" s="27">
        <v>2</v>
      </c>
      <c r="E42" s="28">
        <v>3</v>
      </c>
      <c r="H42" s="8"/>
    </row>
    <row r="43" spans="1:8" ht="16.2" customHeight="1">
      <c r="A43" s="10" t="s">
        <v>79</v>
      </c>
      <c r="B43" s="33" t="s">
        <v>87</v>
      </c>
      <c r="C43" s="45"/>
      <c r="D43" s="27">
        <v>2</v>
      </c>
      <c r="E43" s="28">
        <v>3</v>
      </c>
      <c r="H43" s="8"/>
    </row>
    <row r="44" spans="1:8" ht="16.2" customHeight="1">
      <c r="A44" s="10" t="s">
        <v>80</v>
      </c>
      <c r="B44" s="33" t="s">
        <v>88</v>
      </c>
      <c r="C44" s="45"/>
      <c r="D44" s="27">
        <v>2</v>
      </c>
      <c r="E44" s="28">
        <v>3</v>
      </c>
      <c r="H44" s="8"/>
    </row>
    <row r="45" spans="1:8" ht="16.2" customHeight="1">
      <c r="A45" s="10" t="s">
        <v>81</v>
      </c>
      <c r="B45" s="33" t="s">
        <v>89</v>
      </c>
      <c r="C45" s="45"/>
      <c r="D45" s="27">
        <v>2</v>
      </c>
      <c r="E45" s="28">
        <v>3</v>
      </c>
      <c r="H45" s="8"/>
    </row>
    <row r="46" spans="1:8" ht="14.4" customHeight="1">
      <c r="A46" s="36" t="s">
        <v>14</v>
      </c>
      <c r="B46" s="37"/>
      <c r="C46" s="37"/>
      <c r="D46" s="37"/>
      <c r="E46" s="38"/>
    </row>
    <row r="47" spans="1:8">
      <c r="A47" s="35" t="s">
        <v>3</v>
      </c>
      <c r="B47" s="35"/>
      <c r="C47" s="35"/>
      <c r="D47" s="14">
        <f>AVERAGE(D48:D51)</f>
        <v>2.75</v>
      </c>
      <c r="E47" s="14">
        <f>AVERAGE(E48:E51)</f>
        <v>3</v>
      </c>
    </row>
    <row r="48" spans="1:8" ht="16.2" customHeight="1">
      <c r="A48" s="10" t="s">
        <v>57</v>
      </c>
      <c r="B48" s="33" t="s">
        <v>90</v>
      </c>
      <c r="C48" s="34"/>
      <c r="D48" s="27">
        <v>3</v>
      </c>
      <c r="E48" s="28">
        <v>3</v>
      </c>
      <c r="H48" s="9"/>
    </row>
    <row r="49" spans="1:11" ht="16.2" customHeight="1">
      <c r="A49" s="10" t="s">
        <v>58</v>
      </c>
      <c r="B49" s="33" t="s">
        <v>92</v>
      </c>
      <c r="C49" s="34"/>
      <c r="D49" s="27">
        <v>2</v>
      </c>
      <c r="E49" s="28">
        <v>3</v>
      </c>
      <c r="H49" s="9"/>
    </row>
    <row r="50" spans="1:11" ht="16.2" customHeight="1">
      <c r="A50" s="10" t="s">
        <v>59</v>
      </c>
      <c r="B50" s="33" t="s">
        <v>91</v>
      </c>
      <c r="C50" s="34"/>
      <c r="D50" s="27">
        <v>3</v>
      </c>
      <c r="E50" s="28">
        <v>3</v>
      </c>
      <c r="H50" s="9"/>
    </row>
    <row r="51" spans="1:11" ht="16.2" customHeight="1">
      <c r="A51" s="10" t="s">
        <v>62</v>
      </c>
      <c r="B51" s="33" t="s">
        <v>25</v>
      </c>
      <c r="C51" s="34"/>
      <c r="D51" s="27">
        <v>3</v>
      </c>
      <c r="E51" s="28">
        <v>3</v>
      </c>
      <c r="H51" s="9"/>
    </row>
    <row r="52" spans="1:11" ht="13.2" customHeight="1">
      <c r="A52" s="42" t="s">
        <v>26</v>
      </c>
      <c r="B52" s="43"/>
      <c r="C52" s="43"/>
      <c r="D52" s="43"/>
      <c r="E52" s="44"/>
    </row>
    <row r="53" spans="1:11" ht="13.2" customHeight="1">
      <c r="A53" s="36" t="s">
        <v>1</v>
      </c>
      <c r="B53" s="37"/>
      <c r="C53" s="37"/>
      <c r="D53" s="37"/>
      <c r="E53" s="38"/>
    </row>
    <row r="54" spans="1:11">
      <c r="A54" s="35" t="s">
        <v>3</v>
      </c>
      <c r="B54" s="35"/>
      <c r="C54" s="35"/>
      <c r="D54" s="14">
        <f>AVERAGE(D55:D62)</f>
        <v>2.75</v>
      </c>
      <c r="E54" s="14">
        <f>AVERAGE(E55:E62)</f>
        <v>3</v>
      </c>
    </row>
    <row r="55" spans="1:11" ht="24" customHeight="1">
      <c r="A55" s="10" t="s">
        <v>47</v>
      </c>
      <c r="B55" s="33" t="s">
        <v>27</v>
      </c>
      <c r="C55" s="34"/>
      <c r="D55" s="27">
        <v>3</v>
      </c>
      <c r="E55" s="28">
        <v>3</v>
      </c>
      <c r="G55" s="8"/>
      <c r="K55" s="8"/>
    </row>
    <row r="56" spans="1:11" ht="23.4" customHeight="1">
      <c r="A56" s="10" t="s">
        <v>48</v>
      </c>
      <c r="B56" s="33" t="s">
        <v>97</v>
      </c>
      <c r="C56" s="34"/>
      <c r="D56" s="27">
        <v>3</v>
      </c>
      <c r="E56" s="28">
        <v>3</v>
      </c>
      <c r="G56" s="8"/>
      <c r="K56" s="8"/>
    </row>
    <row r="57" spans="1:11" ht="46.95" customHeight="1">
      <c r="A57" s="10" t="s">
        <v>49</v>
      </c>
      <c r="B57" s="33" t="s">
        <v>28</v>
      </c>
      <c r="C57" s="34"/>
      <c r="D57" s="27">
        <v>3</v>
      </c>
      <c r="E57" s="28">
        <v>3</v>
      </c>
      <c r="G57" s="8"/>
      <c r="K57" s="8"/>
    </row>
    <row r="58" spans="1:11" ht="34.200000000000003" customHeight="1">
      <c r="A58" s="10" t="s">
        <v>50</v>
      </c>
      <c r="B58" s="33" t="s">
        <v>29</v>
      </c>
      <c r="C58" s="34"/>
      <c r="D58" s="27">
        <v>2</v>
      </c>
      <c r="E58" s="28">
        <v>3</v>
      </c>
      <c r="G58" s="8"/>
      <c r="K58" s="8"/>
    </row>
    <row r="59" spans="1:11" ht="23.4" customHeight="1">
      <c r="A59" s="10" t="s">
        <v>51</v>
      </c>
      <c r="B59" s="33" t="s">
        <v>93</v>
      </c>
      <c r="C59" s="34"/>
      <c r="D59" s="27">
        <v>2</v>
      </c>
      <c r="E59" s="28">
        <v>3</v>
      </c>
      <c r="G59" s="6"/>
      <c r="K59" s="8"/>
    </row>
    <row r="60" spans="1:11" ht="16.2" customHeight="1">
      <c r="A60" s="10" t="s">
        <v>52</v>
      </c>
      <c r="B60" s="33" t="s">
        <v>94</v>
      </c>
      <c r="C60" s="34"/>
      <c r="D60" s="27">
        <v>3</v>
      </c>
      <c r="E60" s="28">
        <v>3</v>
      </c>
      <c r="G60" s="6"/>
      <c r="K60" s="8"/>
    </row>
    <row r="61" spans="1:11" ht="16.2" customHeight="1">
      <c r="A61" s="10" t="s">
        <v>98</v>
      </c>
      <c r="B61" s="33" t="s">
        <v>95</v>
      </c>
      <c r="C61" s="34"/>
      <c r="D61" s="27">
        <v>3</v>
      </c>
      <c r="E61" s="28">
        <v>3</v>
      </c>
      <c r="G61" s="6"/>
      <c r="K61" s="8"/>
    </row>
    <row r="62" spans="1:11" ht="26.4" customHeight="1">
      <c r="A62" s="10" t="s">
        <v>99</v>
      </c>
      <c r="B62" s="46" t="s">
        <v>96</v>
      </c>
      <c r="C62" s="47"/>
      <c r="D62" s="27">
        <v>3</v>
      </c>
      <c r="E62" s="28">
        <v>3</v>
      </c>
      <c r="G62" s="6"/>
      <c r="K62" s="8"/>
    </row>
    <row r="63" spans="1:11" ht="13.2" customHeight="1">
      <c r="A63" s="36" t="s">
        <v>10</v>
      </c>
      <c r="B63" s="37"/>
      <c r="C63" s="37"/>
      <c r="D63" s="37"/>
      <c r="E63" s="38"/>
      <c r="K63" s="6"/>
    </row>
    <row r="64" spans="1:11" ht="15.6">
      <c r="A64" s="35" t="s">
        <v>3</v>
      </c>
      <c r="B64" s="35"/>
      <c r="C64" s="35"/>
      <c r="D64" s="14">
        <f>AVERAGE(D65:D103)</f>
        <v>2.5128205128205128</v>
      </c>
      <c r="E64" s="14">
        <f>AVERAGE(E65:E103)</f>
        <v>2.9743589743589745</v>
      </c>
      <c r="K64" s="6"/>
    </row>
    <row r="65" spans="1:11" ht="16.2" customHeight="1">
      <c r="A65" s="29" t="s">
        <v>53</v>
      </c>
      <c r="B65" s="31" t="s">
        <v>127</v>
      </c>
      <c r="C65" s="32"/>
      <c r="D65" s="27">
        <v>2</v>
      </c>
      <c r="E65" s="28">
        <v>3</v>
      </c>
      <c r="K65" s="6"/>
    </row>
    <row r="66" spans="1:11" ht="16.2" customHeight="1">
      <c r="A66" s="29" t="s">
        <v>54</v>
      </c>
      <c r="B66" s="31" t="s">
        <v>128</v>
      </c>
      <c r="C66" s="32"/>
      <c r="D66" s="27">
        <v>3</v>
      </c>
      <c r="E66" s="28">
        <v>3</v>
      </c>
      <c r="K66" s="6"/>
    </row>
    <row r="67" spans="1:11" ht="16.2" customHeight="1">
      <c r="A67" s="29" t="s">
        <v>55</v>
      </c>
      <c r="B67" s="31" t="s">
        <v>129</v>
      </c>
      <c r="C67" s="32"/>
      <c r="D67" s="27">
        <v>3</v>
      </c>
      <c r="E67" s="28">
        <v>3</v>
      </c>
      <c r="K67" s="6"/>
    </row>
    <row r="68" spans="1:11" ht="36" customHeight="1">
      <c r="A68" s="29" t="s">
        <v>56</v>
      </c>
      <c r="B68" s="31" t="s">
        <v>161</v>
      </c>
      <c r="C68" s="32"/>
      <c r="D68" s="27">
        <v>3</v>
      </c>
      <c r="E68" s="28">
        <v>3</v>
      </c>
      <c r="K68" s="6"/>
    </row>
    <row r="69" spans="1:11" ht="16.2" customHeight="1">
      <c r="A69" s="29" t="s">
        <v>60</v>
      </c>
      <c r="B69" s="31" t="s">
        <v>130</v>
      </c>
      <c r="C69" s="32"/>
      <c r="D69" s="27">
        <v>3</v>
      </c>
      <c r="E69" s="28">
        <v>3</v>
      </c>
      <c r="K69" s="6"/>
    </row>
    <row r="70" spans="1:11" ht="16.2" customHeight="1">
      <c r="A70" s="29" t="s">
        <v>61</v>
      </c>
      <c r="B70" s="31" t="s">
        <v>131</v>
      </c>
      <c r="C70" s="32"/>
      <c r="D70" s="27">
        <v>3</v>
      </c>
      <c r="E70" s="28">
        <v>3</v>
      </c>
      <c r="K70" s="6"/>
    </row>
    <row r="71" spans="1:11" ht="16.2" customHeight="1">
      <c r="A71" s="29" t="s">
        <v>63</v>
      </c>
      <c r="B71" s="31" t="s">
        <v>132</v>
      </c>
      <c r="C71" s="32"/>
      <c r="D71" s="27">
        <v>3</v>
      </c>
      <c r="E71" s="28">
        <v>3</v>
      </c>
      <c r="K71" s="6"/>
    </row>
    <row r="72" spans="1:11" ht="16.2" customHeight="1">
      <c r="A72" s="29" t="s">
        <v>64</v>
      </c>
      <c r="B72" s="31" t="s">
        <v>133</v>
      </c>
      <c r="C72" s="32"/>
      <c r="D72" s="27">
        <v>3</v>
      </c>
      <c r="E72" s="28">
        <v>3</v>
      </c>
      <c r="K72" s="6"/>
    </row>
    <row r="73" spans="1:11" ht="16.2" customHeight="1">
      <c r="A73" s="29" t="s">
        <v>65</v>
      </c>
      <c r="B73" s="31" t="s">
        <v>134</v>
      </c>
      <c r="C73" s="32"/>
      <c r="D73" s="27">
        <v>2</v>
      </c>
      <c r="E73" s="28">
        <v>3</v>
      </c>
      <c r="K73" s="6"/>
    </row>
    <row r="74" spans="1:11" ht="16.2" customHeight="1">
      <c r="A74" s="29" t="s">
        <v>79</v>
      </c>
      <c r="B74" s="31" t="s">
        <v>135</v>
      </c>
      <c r="C74" s="32"/>
      <c r="D74" s="27">
        <v>2</v>
      </c>
      <c r="E74" s="28">
        <v>3</v>
      </c>
      <c r="K74" s="6"/>
    </row>
    <row r="75" spans="1:11" ht="25.2" customHeight="1">
      <c r="A75" s="29" t="s">
        <v>80</v>
      </c>
      <c r="B75" s="31" t="s">
        <v>136</v>
      </c>
      <c r="C75" s="32"/>
      <c r="D75" s="27">
        <v>2</v>
      </c>
      <c r="E75" s="28">
        <v>3</v>
      </c>
      <c r="K75" s="6"/>
    </row>
    <row r="76" spans="1:11" ht="24" customHeight="1">
      <c r="A76" s="29" t="s">
        <v>81</v>
      </c>
      <c r="B76" s="31" t="s">
        <v>137</v>
      </c>
      <c r="C76" s="32"/>
      <c r="D76" s="27">
        <v>2</v>
      </c>
      <c r="E76" s="28">
        <v>3</v>
      </c>
      <c r="K76" s="6"/>
    </row>
    <row r="77" spans="1:11" ht="16.2" customHeight="1">
      <c r="A77" s="29" t="s">
        <v>100</v>
      </c>
      <c r="B77" s="31" t="s">
        <v>138</v>
      </c>
      <c r="C77" s="32"/>
      <c r="D77" s="27">
        <v>2</v>
      </c>
      <c r="E77" s="28">
        <v>3</v>
      </c>
      <c r="K77" s="6"/>
    </row>
    <row r="78" spans="1:11" ht="16.2" customHeight="1">
      <c r="A78" s="29" t="s">
        <v>101</v>
      </c>
      <c r="B78" s="31" t="s">
        <v>139</v>
      </c>
      <c r="C78" s="32"/>
      <c r="D78" s="27">
        <v>2</v>
      </c>
      <c r="E78" s="28">
        <v>3</v>
      </c>
      <c r="K78" s="6"/>
    </row>
    <row r="79" spans="1:11" ht="16.2" customHeight="1">
      <c r="A79" s="29" t="s">
        <v>102</v>
      </c>
      <c r="B79" s="31" t="s">
        <v>140</v>
      </c>
      <c r="C79" s="32"/>
      <c r="D79" s="27">
        <v>2</v>
      </c>
      <c r="E79" s="28">
        <v>3</v>
      </c>
      <c r="K79" s="6"/>
    </row>
    <row r="80" spans="1:11" ht="16.2" customHeight="1">
      <c r="A80" s="29" t="s">
        <v>103</v>
      </c>
      <c r="B80" s="31" t="s">
        <v>141</v>
      </c>
      <c r="C80" s="32"/>
      <c r="D80" s="27">
        <v>1</v>
      </c>
      <c r="E80" s="28">
        <v>2</v>
      </c>
      <c r="K80" s="6"/>
    </row>
    <row r="81" spans="1:11" ht="16.2" customHeight="1">
      <c r="A81" s="29" t="s">
        <v>104</v>
      </c>
      <c r="B81" s="31" t="s">
        <v>142</v>
      </c>
      <c r="C81" s="32"/>
      <c r="D81" s="27">
        <v>2</v>
      </c>
      <c r="E81" s="28">
        <v>3</v>
      </c>
      <c r="K81" s="6"/>
    </row>
    <row r="82" spans="1:11" ht="16.2" customHeight="1">
      <c r="A82" s="29" t="s">
        <v>105</v>
      </c>
      <c r="B82" s="31" t="s">
        <v>143</v>
      </c>
      <c r="C82" s="32"/>
      <c r="D82" s="27">
        <v>2</v>
      </c>
      <c r="E82" s="28">
        <v>3</v>
      </c>
      <c r="K82" s="6"/>
    </row>
    <row r="83" spans="1:11" ht="16.2" customHeight="1">
      <c r="A83" s="29" t="s">
        <v>106</v>
      </c>
      <c r="B83" s="31" t="s">
        <v>144</v>
      </c>
      <c r="C83" s="32"/>
      <c r="D83" s="27">
        <v>2</v>
      </c>
      <c r="E83" s="28">
        <v>3</v>
      </c>
      <c r="K83" s="6"/>
    </row>
    <row r="84" spans="1:11" ht="16.2" customHeight="1">
      <c r="A84" s="29" t="s">
        <v>107</v>
      </c>
      <c r="B84" s="31" t="s">
        <v>145</v>
      </c>
      <c r="C84" s="32"/>
      <c r="D84" s="27">
        <v>2</v>
      </c>
      <c r="E84" s="28">
        <v>3</v>
      </c>
      <c r="K84" s="6"/>
    </row>
    <row r="85" spans="1:11" ht="26.4" customHeight="1">
      <c r="A85" s="29" t="s">
        <v>108</v>
      </c>
      <c r="B85" s="31" t="s">
        <v>146</v>
      </c>
      <c r="C85" s="32"/>
      <c r="D85" s="27">
        <v>3</v>
      </c>
      <c r="E85" s="28">
        <v>3</v>
      </c>
      <c r="K85" s="6"/>
    </row>
    <row r="86" spans="1:11" ht="16.2" customHeight="1">
      <c r="A86" s="29" t="s">
        <v>109</v>
      </c>
      <c r="B86" s="31" t="s">
        <v>147</v>
      </c>
      <c r="C86" s="32"/>
      <c r="D86" s="27">
        <v>3</v>
      </c>
      <c r="E86" s="28">
        <v>3</v>
      </c>
      <c r="K86" s="6"/>
    </row>
    <row r="87" spans="1:11" ht="24" customHeight="1">
      <c r="A87" s="29" t="s">
        <v>110</v>
      </c>
      <c r="B87" s="31" t="s">
        <v>148</v>
      </c>
      <c r="C87" s="32"/>
      <c r="D87" s="27">
        <v>3</v>
      </c>
      <c r="E87" s="28">
        <v>3</v>
      </c>
      <c r="K87" s="6"/>
    </row>
    <row r="88" spans="1:11" ht="16.2" customHeight="1">
      <c r="A88" s="29" t="s">
        <v>111</v>
      </c>
      <c r="B88" s="31" t="s">
        <v>149</v>
      </c>
      <c r="C88" s="32"/>
      <c r="D88" s="27">
        <v>3</v>
      </c>
      <c r="E88" s="28">
        <v>3</v>
      </c>
      <c r="K88" s="6"/>
    </row>
    <row r="89" spans="1:11" ht="16.2" customHeight="1">
      <c r="A89" s="29" t="s">
        <v>112</v>
      </c>
      <c r="B89" s="31" t="s">
        <v>150</v>
      </c>
      <c r="C89" s="32"/>
      <c r="D89" s="27">
        <v>3</v>
      </c>
      <c r="E89" s="28">
        <v>3</v>
      </c>
      <c r="K89" s="6"/>
    </row>
    <row r="90" spans="1:11" ht="16.2" customHeight="1">
      <c r="A90" s="29" t="s">
        <v>113</v>
      </c>
      <c r="B90" s="31" t="s">
        <v>151</v>
      </c>
      <c r="C90" s="32"/>
      <c r="D90" s="27">
        <v>3</v>
      </c>
      <c r="E90" s="28">
        <v>3</v>
      </c>
      <c r="K90" s="6"/>
    </row>
    <row r="91" spans="1:11" ht="16.2" customHeight="1">
      <c r="A91" s="29" t="s">
        <v>114</v>
      </c>
      <c r="B91" s="31" t="s">
        <v>152</v>
      </c>
      <c r="C91" s="32"/>
      <c r="D91" s="27">
        <v>3</v>
      </c>
      <c r="E91" s="28">
        <v>3</v>
      </c>
    </row>
    <row r="92" spans="1:11" ht="16.2" customHeight="1">
      <c r="A92" s="29" t="s">
        <v>115</v>
      </c>
      <c r="B92" s="31" t="s">
        <v>153</v>
      </c>
      <c r="C92" s="32"/>
      <c r="D92" s="27">
        <v>3</v>
      </c>
      <c r="E92" s="28">
        <v>3</v>
      </c>
    </row>
    <row r="93" spans="1:11" ht="16.2" customHeight="1">
      <c r="A93" s="29" t="s">
        <v>116</v>
      </c>
      <c r="B93" s="31" t="s">
        <v>154</v>
      </c>
      <c r="C93" s="32"/>
      <c r="D93" s="27">
        <v>3</v>
      </c>
      <c r="E93" s="28">
        <v>3</v>
      </c>
    </row>
    <row r="94" spans="1:11" ht="16.2" customHeight="1">
      <c r="A94" s="29" t="s">
        <v>117</v>
      </c>
      <c r="B94" s="31" t="s">
        <v>155</v>
      </c>
      <c r="C94" s="32"/>
      <c r="D94" s="27">
        <v>3</v>
      </c>
      <c r="E94" s="28">
        <v>3</v>
      </c>
    </row>
    <row r="95" spans="1:11" ht="24.6" customHeight="1">
      <c r="A95" s="29" t="s">
        <v>118</v>
      </c>
      <c r="B95" s="31" t="s">
        <v>156</v>
      </c>
      <c r="C95" s="32"/>
      <c r="D95" s="27">
        <v>3</v>
      </c>
      <c r="E95" s="28">
        <v>3</v>
      </c>
    </row>
    <row r="96" spans="1:11" ht="16.2" customHeight="1">
      <c r="A96" s="29" t="s">
        <v>119</v>
      </c>
      <c r="B96" s="31" t="s">
        <v>157</v>
      </c>
      <c r="C96" s="32"/>
      <c r="D96" s="27">
        <v>3</v>
      </c>
      <c r="E96" s="28">
        <v>3</v>
      </c>
    </row>
    <row r="97" spans="1:5" ht="23.4" customHeight="1">
      <c r="A97" s="29" t="s">
        <v>120</v>
      </c>
      <c r="B97" s="31" t="s">
        <v>30</v>
      </c>
      <c r="C97" s="32"/>
      <c r="D97" s="27">
        <v>3</v>
      </c>
      <c r="E97" s="28">
        <v>3</v>
      </c>
    </row>
    <row r="98" spans="1:5" ht="24" customHeight="1">
      <c r="A98" s="29" t="s">
        <v>121</v>
      </c>
      <c r="B98" s="31" t="s">
        <v>31</v>
      </c>
      <c r="C98" s="32"/>
      <c r="D98" s="27">
        <v>3</v>
      </c>
      <c r="E98" s="28">
        <v>3</v>
      </c>
    </row>
    <row r="99" spans="1:5" ht="16.2" customHeight="1">
      <c r="A99" s="29" t="s">
        <v>122</v>
      </c>
      <c r="B99" s="31" t="s">
        <v>32</v>
      </c>
      <c r="C99" s="32"/>
      <c r="D99" s="27">
        <v>2</v>
      </c>
      <c r="E99" s="28">
        <v>3</v>
      </c>
    </row>
    <row r="100" spans="1:5" ht="24.6" customHeight="1">
      <c r="A100" s="29" t="s">
        <v>123</v>
      </c>
      <c r="B100" s="31" t="s">
        <v>158</v>
      </c>
      <c r="C100" s="32"/>
      <c r="D100" s="27">
        <v>2</v>
      </c>
      <c r="E100" s="28">
        <v>3</v>
      </c>
    </row>
    <row r="101" spans="1:5" ht="22.95" customHeight="1">
      <c r="A101" s="29" t="s">
        <v>124</v>
      </c>
      <c r="B101" s="31" t="s">
        <v>162</v>
      </c>
      <c r="C101" s="32"/>
      <c r="D101" s="27">
        <v>2</v>
      </c>
      <c r="E101" s="28">
        <v>3</v>
      </c>
    </row>
    <row r="102" spans="1:5" ht="16.2" customHeight="1">
      <c r="A102" s="29" t="s">
        <v>125</v>
      </c>
      <c r="B102" s="31" t="s">
        <v>159</v>
      </c>
      <c r="C102" s="32"/>
      <c r="D102" s="27">
        <v>2</v>
      </c>
      <c r="E102" s="28">
        <v>3</v>
      </c>
    </row>
    <row r="103" spans="1:5" ht="16.2" customHeight="1">
      <c r="A103" s="29" t="s">
        <v>126</v>
      </c>
      <c r="B103" s="31" t="s">
        <v>160</v>
      </c>
      <c r="C103" s="32"/>
      <c r="D103" s="27">
        <v>2</v>
      </c>
      <c r="E103" s="28">
        <v>3</v>
      </c>
    </row>
    <row r="104" spans="1:5" ht="14.4" customHeight="1">
      <c r="A104" s="36" t="s">
        <v>14</v>
      </c>
      <c r="B104" s="37"/>
      <c r="C104" s="37"/>
      <c r="D104" s="37"/>
      <c r="E104" s="38"/>
    </row>
    <row r="105" spans="1:5">
      <c r="A105" s="35" t="s">
        <v>3</v>
      </c>
      <c r="B105" s="54"/>
      <c r="C105" s="35"/>
      <c r="D105" s="14">
        <f>AVERAGE(D106:D120)</f>
        <v>2</v>
      </c>
      <c r="E105" s="14">
        <f>AVERAGE(E106:E120)</f>
        <v>3</v>
      </c>
    </row>
    <row r="106" spans="1:5" ht="25.2" customHeight="1">
      <c r="A106" s="29" t="s">
        <v>57</v>
      </c>
      <c r="B106" s="31" t="s">
        <v>171</v>
      </c>
      <c r="C106" s="32"/>
      <c r="D106" s="27">
        <v>2</v>
      </c>
      <c r="E106" s="28">
        <v>3</v>
      </c>
    </row>
    <row r="107" spans="1:5" ht="16.2" customHeight="1">
      <c r="A107" s="29" t="s">
        <v>58</v>
      </c>
      <c r="B107" s="31" t="s">
        <v>172</v>
      </c>
      <c r="C107" s="32"/>
      <c r="D107" s="27">
        <v>2</v>
      </c>
      <c r="E107" s="28">
        <v>3</v>
      </c>
    </row>
    <row r="108" spans="1:5" ht="16.2" customHeight="1">
      <c r="A108" s="29" t="s">
        <v>59</v>
      </c>
      <c r="B108" s="31" t="s">
        <v>173</v>
      </c>
      <c r="C108" s="32"/>
      <c r="D108" s="27">
        <v>2</v>
      </c>
      <c r="E108" s="28">
        <v>3</v>
      </c>
    </row>
    <row r="109" spans="1:5" ht="25.95" customHeight="1">
      <c r="A109" s="29" t="s">
        <v>62</v>
      </c>
      <c r="B109" s="31" t="s">
        <v>174</v>
      </c>
      <c r="C109" s="32"/>
      <c r="D109" s="27">
        <v>2</v>
      </c>
      <c r="E109" s="28">
        <v>3</v>
      </c>
    </row>
    <row r="110" spans="1:5" ht="16.2" customHeight="1">
      <c r="A110" s="29" t="s">
        <v>66</v>
      </c>
      <c r="B110" s="31" t="s">
        <v>175</v>
      </c>
      <c r="C110" s="32"/>
      <c r="D110" s="27">
        <v>2</v>
      </c>
      <c r="E110" s="28">
        <v>3</v>
      </c>
    </row>
    <row r="111" spans="1:5" ht="25.2" customHeight="1">
      <c r="A111" s="29" t="s">
        <v>78</v>
      </c>
      <c r="B111" s="31" t="s">
        <v>176</v>
      </c>
      <c r="C111" s="32"/>
      <c r="D111" s="27">
        <v>2</v>
      </c>
      <c r="E111" s="28">
        <v>3</v>
      </c>
    </row>
    <row r="112" spans="1:5" ht="16.2" customHeight="1">
      <c r="A112" s="29" t="s">
        <v>199</v>
      </c>
      <c r="B112" s="31" t="s">
        <v>177</v>
      </c>
      <c r="C112" s="32"/>
      <c r="D112" s="27">
        <v>2</v>
      </c>
      <c r="E112" s="28">
        <v>3</v>
      </c>
    </row>
    <row r="113" spans="1:5" ht="16.2" customHeight="1">
      <c r="A113" s="29" t="s">
        <v>163</v>
      </c>
      <c r="B113" s="31" t="s">
        <v>178</v>
      </c>
      <c r="C113" s="32"/>
      <c r="D113" s="27">
        <v>2</v>
      </c>
      <c r="E113" s="28">
        <v>3</v>
      </c>
    </row>
    <row r="114" spans="1:5" ht="25.95" customHeight="1">
      <c r="A114" s="29" t="s">
        <v>164</v>
      </c>
      <c r="B114" s="31" t="s">
        <v>179</v>
      </c>
      <c r="C114" s="32"/>
      <c r="D114" s="27">
        <v>2</v>
      </c>
      <c r="E114" s="28">
        <v>3</v>
      </c>
    </row>
    <row r="115" spans="1:5" ht="25.95" customHeight="1">
      <c r="A115" s="29" t="s">
        <v>165</v>
      </c>
      <c r="B115" s="31" t="s">
        <v>180</v>
      </c>
      <c r="C115" s="32"/>
      <c r="D115" s="27">
        <v>2</v>
      </c>
      <c r="E115" s="28">
        <v>3</v>
      </c>
    </row>
    <row r="116" spans="1:5" ht="23.4" customHeight="1">
      <c r="A116" s="29" t="s">
        <v>166</v>
      </c>
      <c r="B116" s="31" t="s">
        <v>181</v>
      </c>
      <c r="C116" s="32"/>
      <c r="D116" s="27">
        <v>2</v>
      </c>
      <c r="E116" s="28">
        <v>3</v>
      </c>
    </row>
    <row r="117" spans="1:5" ht="16.2" customHeight="1">
      <c r="A117" s="29" t="s">
        <v>167</v>
      </c>
      <c r="B117" s="31" t="s">
        <v>182</v>
      </c>
      <c r="C117" s="32"/>
      <c r="D117" s="27">
        <v>2</v>
      </c>
      <c r="E117" s="28">
        <v>3</v>
      </c>
    </row>
    <row r="118" spans="1:5" ht="25.2" customHeight="1">
      <c r="A118" s="29" t="s">
        <v>168</v>
      </c>
      <c r="B118" s="31" t="s">
        <v>183</v>
      </c>
      <c r="C118" s="32"/>
      <c r="D118" s="27">
        <v>2</v>
      </c>
      <c r="E118" s="28">
        <v>3</v>
      </c>
    </row>
    <row r="119" spans="1:5" ht="16.2" customHeight="1">
      <c r="A119" s="29" t="s">
        <v>169</v>
      </c>
      <c r="B119" s="31" t="s">
        <v>33</v>
      </c>
      <c r="C119" s="32"/>
      <c r="D119" s="27">
        <v>2</v>
      </c>
      <c r="E119" s="28">
        <v>3</v>
      </c>
    </row>
    <row r="120" spans="1:5" ht="27" customHeight="1">
      <c r="A120" s="29" t="s">
        <v>170</v>
      </c>
      <c r="B120" s="56" t="s">
        <v>34</v>
      </c>
      <c r="C120" s="57"/>
      <c r="D120" s="27">
        <v>2</v>
      </c>
      <c r="E120" s="28">
        <v>3</v>
      </c>
    </row>
    <row r="121" spans="1:5" ht="13.2" customHeight="1">
      <c r="A121" s="42" t="s">
        <v>35</v>
      </c>
      <c r="B121" s="55"/>
      <c r="C121" s="43"/>
      <c r="D121" s="43"/>
      <c r="E121" s="44"/>
    </row>
    <row r="122" spans="1:5" ht="13.2" customHeight="1">
      <c r="A122" s="36" t="s">
        <v>1</v>
      </c>
      <c r="B122" s="37"/>
      <c r="C122" s="37"/>
      <c r="D122" s="37"/>
      <c r="E122" s="38"/>
    </row>
    <row r="123" spans="1:5">
      <c r="A123" s="35" t="s">
        <v>3</v>
      </c>
      <c r="B123" s="54"/>
      <c r="C123" s="35"/>
      <c r="D123" s="14">
        <f>AVERAGE(D124:D132)</f>
        <v>1.8888888888888888</v>
      </c>
      <c r="E123" s="14">
        <f>AVERAGE(E124:E132)</f>
        <v>2.8888888888888888</v>
      </c>
    </row>
    <row r="124" spans="1:5" ht="16.2" customHeight="1">
      <c r="A124" s="29" t="s">
        <v>47</v>
      </c>
      <c r="B124" s="31" t="s">
        <v>185</v>
      </c>
      <c r="C124" s="32"/>
      <c r="D124" s="27">
        <v>1</v>
      </c>
      <c r="E124" s="28">
        <v>2</v>
      </c>
    </row>
    <row r="125" spans="1:5" ht="16.2" customHeight="1">
      <c r="A125" s="29" t="s">
        <v>48</v>
      </c>
      <c r="B125" s="31" t="s">
        <v>186</v>
      </c>
      <c r="C125" s="32"/>
      <c r="D125" s="27">
        <v>2</v>
      </c>
      <c r="E125" s="28">
        <v>3</v>
      </c>
    </row>
    <row r="126" spans="1:5" ht="16.2" customHeight="1">
      <c r="A126" s="29" t="s">
        <v>49</v>
      </c>
      <c r="B126" s="31" t="s">
        <v>187</v>
      </c>
      <c r="C126" s="32"/>
      <c r="D126" s="27">
        <v>2</v>
      </c>
      <c r="E126" s="28">
        <v>3</v>
      </c>
    </row>
    <row r="127" spans="1:5" ht="16.2" customHeight="1">
      <c r="A127" s="29" t="s">
        <v>50</v>
      </c>
      <c r="B127" s="31" t="s">
        <v>188</v>
      </c>
      <c r="C127" s="32"/>
      <c r="D127" s="27">
        <v>2</v>
      </c>
      <c r="E127" s="28">
        <v>3</v>
      </c>
    </row>
    <row r="128" spans="1:5" ht="22.95" customHeight="1">
      <c r="A128" s="29" t="s">
        <v>51</v>
      </c>
      <c r="B128" s="31" t="s">
        <v>189</v>
      </c>
      <c r="C128" s="32"/>
      <c r="D128" s="27">
        <v>2</v>
      </c>
      <c r="E128" s="28">
        <v>3</v>
      </c>
    </row>
    <row r="129" spans="1:5" ht="24.6" customHeight="1">
      <c r="A129" s="29" t="s">
        <v>52</v>
      </c>
      <c r="B129" s="31" t="s">
        <v>36</v>
      </c>
      <c r="C129" s="32"/>
      <c r="D129" s="27">
        <v>2</v>
      </c>
      <c r="E129" s="28">
        <v>3</v>
      </c>
    </row>
    <row r="130" spans="1:5" ht="24.6" customHeight="1">
      <c r="A130" s="29" t="s">
        <v>98</v>
      </c>
      <c r="B130" s="31" t="s">
        <v>37</v>
      </c>
      <c r="C130" s="32"/>
      <c r="D130" s="27">
        <v>2</v>
      </c>
      <c r="E130" s="28">
        <v>3</v>
      </c>
    </row>
    <row r="131" spans="1:5" ht="16.2" customHeight="1">
      <c r="A131" s="29" t="s">
        <v>99</v>
      </c>
      <c r="B131" s="31" t="s">
        <v>38</v>
      </c>
      <c r="C131" s="32"/>
      <c r="D131" s="27">
        <v>2</v>
      </c>
      <c r="E131" s="28">
        <v>3</v>
      </c>
    </row>
    <row r="132" spans="1:5" ht="24" customHeight="1">
      <c r="A132" s="29" t="s">
        <v>184</v>
      </c>
      <c r="B132" s="31" t="s">
        <v>39</v>
      </c>
      <c r="C132" s="32"/>
      <c r="D132" s="27">
        <v>2</v>
      </c>
      <c r="E132" s="28">
        <v>3</v>
      </c>
    </row>
    <row r="133" spans="1:5" ht="13.2" customHeight="1">
      <c r="A133" s="36" t="s">
        <v>10</v>
      </c>
      <c r="B133" s="39"/>
      <c r="C133" s="37"/>
      <c r="D133" s="37"/>
      <c r="E133" s="38"/>
    </row>
    <row r="134" spans="1:5">
      <c r="A134" s="35" t="s">
        <v>3</v>
      </c>
      <c r="B134" s="54"/>
      <c r="C134" s="35"/>
      <c r="D134" s="14">
        <f>AVERAGE(D135:D146)</f>
        <v>2.4166666666666665</v>
      </c>
      <c r="E134" s="14">
        <f>AVERAGE(E135:E146)</f>
        <v>2.8333333333333335</v>
      </c>
    </row>
    <row r="135" spans="1:5" ht="23.4" customHeight="1">
      <c r="A135" s="30" t="s">
        <v>53</v>
      </c>
      <c r="B135" s="31" t="s">
        <v>198</v>
      </c>
      <c r="C135" s="32"/>
      <c r="D135" s="27">
        <v>2</v>
      </c>
      <c r="E135" s="28">
        <v>3</v>
      </c>
    </row>
    <row r="136" spans="1:5" ht="23.4" customHeight="1">
      <c r="A136" s="30" t="s">
        <v>54</v>
      </c>
      <c r="B136" s="31" t="s">
        <v>190</v>
      </c>
      <c r="C136" s="32"/>
      <c r="D136" s="27">
        <v>3</v>
      </c>
      <c r="E136" s="28">
        <v>3</v>
      </c>
    </row>
    <row r="137" spans="1:5" ht="16.2" customHeight="1">
      <c r="A137" s="30" t="s">
        <v>55</v>
      </c>
      <c r="B137" s="31" t="s">
        <v>191</v>
      </c>
      <c r="C137" s="32"/>
      <c r="D137" s="27">
        <v>3</v>
      </c>
      <c r="E137" s="28">
        <v>3</v>
      </c>
    </row>
    <row r="138" spans="1:5" ht="16.2" customHeight="1">
      <c r="A138" s="30" t="s">
        <v>56</v>
      </c>
      <c r="B138" s="31" t="s">
        <v>192</v>
      </c>
      <c r="C138" s="32"/>
      <c r="D138" s="27">
        <v>1</v>
      </c>
      <c r="E138" s="28">
        <v>2</v>
      </c>
    </row>
    <row r="139" spans="1:5" ht="24.6" customHeight="1">
      <c r="A139" s="30" t="s">
        <v>60</v>
      </c>
      <c r="B139" s="31" t="s">
        <v>193</v>
      </c>
      <c r="C139" s="32"/>
      <c r="D139" s="27">
        <v>1</v>
      </c>
      <c r="E139" s="28">
        <v>2</v>
      </c>
    </row>
    <row r="140" spans="1:5" ht="16.2" customHeight="1">
      <c r="A140" s="30" t="s">
        <v>61</v>
      </c>
      <c r="B140" s="31" t="s">
        <v>194</v>
      </c>
      <c r="C140" s="32"/>
      <c r="D140" s="27">
        <v>2</v>
      </c>
      <c r="E140" s="28">
        <v>3</v>
      </c>
    </row>
    <row r="141" spans="1:5" ht="16.2" customHeight="1">
      <c r="A141" s="30" t="s">
        <v>63</v>
      </c>
      <c r="B141" s="31" t="s">
        <v>195</v>
      </c>
      <c r="C141" s="32"/>
      <c r="D141" s="27">
        <v>2</v>
      </c>
      <c r="E141" s="28">
        <v>3</v>
      </c>
    </row>
    <row r="142" spans="1:5" ht="24" customHeight="1">
      <c r="A142" s="30" t="s">
        <v>64</v>
      </c>
      <c r="B142" s="31" t="s">
        <v>196</v>
      </c>
      <c r="C142" s="32"/>
      <c r="D142" s="27">
        <v>3</v>
      </c>
      <c r="E142" s="28">
        <v>3</v>
      </c>
    </row>
    <row r="143" spans="1:5" ht="24.6" customHeight="1">
      <c r="A143" s="30" t="s">
        <v>65</v>
      </c>
      <c r="B143" s="31" t="s">
        <v>40</v>
      </c>
      <c r="C143" s="32"/>
      <c r="D143" s="27">
        <v>3</v>
      </c>
      <c r="E143" s="28">
        <v>3</v>
      </c>
    </row>
    <row r="144" spans="1:5" ht="16.2" customHeight="1">
      <c r="A144" s="30" t="s">
        <v>79</v>
      </c>
      <c r="B144" s="31" t="s">
        <v>41</v>
      </c>
      <c r="C144" s="32"/>
      <c r="D144" s="27">
        <v>3</v>
      </c>
      <c r="E144" s="28">
        <v>3</v>
      </c>
    </row>
    <row r="145" spans="1:5" ht="16.2" customHeight="1">
      <c r="A145" s="30" t="s">
        <v>80</v>
      </c>
      <c r="B145" s="31" t="s">
        <v>42</v>
      </c>
      <c r="C145" s="32"/>
      <c r="D145" s="27">
        <v>3</v>
      </c>
      <c r="E145" s="28">
        <v>3</v>
      </c>
    </row>
    <row r="146" spans="1:5" ht="24" customHeight="1">
      <c r="A146" s="30" t="s">
        <v>81</v>
      </c>
      <c r="B146" s="31" t="s">
        <v>197</v>
      </c>
      <c r="C146" s="32"/>
      <c r="D146" s="27">
        <v>3</v>
      </c>
      <c r="E146" s="28">
        <v>3</v>
      </c>
    </row>
    <row r="147" spans="1:5" ht="14.4" customHeight="1">
      <c r="A147" s="36" t="s">
        <v>14</v>
      </c>
      <c r="B147" s="39"/>
      <c r="C147" s="37"/>
      <c r="D147" s="37"/>
      <c r="E147" s="38"/>
    </row>
    <row r="148" spans="1:5">
      <c r="A148" s="35" t="s">
        <v>3</v>
      </c>
      <c r="B148" s="35"/>
      <c r="C148" s="35"/>
      <c r="D148" s="14">
        <f>AVERAGE(D149:D152)</f>
        <v>3</v>
      </c>
      <c r="E148" s="14">
        <f>AVERAGE(E149:E152)</f>
        <v>3</v>
      </c>
    </row>
    <row r="149" spans="1:5" ht="24" customHeight="1">
      <c r="A149" s="10" t="s">
        <v>57</v>
      </c>
      <c r="B149" s="33" t="s">
        <v>43</v>
      </c>
      <c r="C149" s="34"/>
      <c r="D149" s="27">
        <v>3</v>
      </c>
      <c r="E149" s="28">
        <v>3</v>
      </c>
    </row>
    <row r="150" spans="1:5" ht="16.2" customHeight="1">
      <c r="A150" s="10" t="s">
        <v>58</v>
      </c>
      <c r="B150" s="33" t="s">
        <v>44</v>
      </c>
      <c r="C150" s="34"/>
      <c r="D150" s="27">
        <v>3</v>
      </c>
      <c r="E150" s="28">
        <v>3</v>
      </c>
    </row>
    <row r="151" spans="1:5" ht="23.4" customHeight="1">
      <c r="A151" s="10" t="s">
        <v>59</v>
      </c>
      <c r="B151" s="33" t="s">
        <v>45</v>
      </c>
      <c r="C151" s="34"/>
      <c r="D151" s="27">
        <v>3</v>
      </c>
      <c r="E151" s="28">
        <v>3</v>
      </c>
    </row>
    <row r="152" spans="1:5" ht="24.6" customHeight="1">
      <c r="A152" s="10" t="s">
        <v>62</v>
      </c>
      <c r="B152" s="33" t="s">
        <v>46</v>
      </c>
      <c r="C152" s="34"/>
      <c r="D152" s="27">
        <v>3</v>
      </c>
      <c r="E152" s="28">
        <v>3</v>
      </c>
    </row>
  </sheetData>
  <sheetProtection password="CC71" sheet="1" objects="1" scenarios="1"/>
  <mergeCells count="149">
    <mergeCell ref="A1:D1"/>
    <mergeCell ref="A5:E5"/>
    <mergeCell ref="A6:E6"/>
    <mergeCell ref="A7:C7"/>
    <mergeCell ref="B8:C8"/>
    <mergeCell ref="B9:C9"/>
    <mergeCell ref="B16:C16"/>
    <mergeCell ref="B17:C17"/>
    <mergeCell ref="B18:C18"/>
    <mergeCell ref="A19:E19"/>
    <mergeCell ref="A20:C20"/>
    <mergeCell ref="B21:C21"/>
    <mergeCell ref="B10:C10"/>
    <mergeCell ref="B11:C11"/>
    <mergeCell ref="B12:C12"/>
    <mergeCell ref="B13:C13"/>
    <mergeCell ref="A14:E14"/>
    <mergeCell ref="A15:C15"/>
    <mergeCell ref="A28:E28"/>
    <mergeCell ref="A29:C29"/>
    <mergeCell ref="B30:C30"/>
    <mergeCell ref="B31:C31"/>
    <mergeCell ref="A32:E32"/>
    <mergeCell ref="A33:C33"/>
    <mergeCell ref="B22:C22"/>
    <mergeCell ref="B23:C23"/>
    <mergeCell ref="B24:C24"/>
    <mergeCell ref="B25:C25"/>
    <mergeCell ref="B26:C26"/>
    <mergeCell ref="A27:E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52:E52"/>
    <mergeCell ref="A53:E53"/>
    <mergeCell ref="A54:C54"/>
    <mergeCell ref="B55:C55"/>
    <mergeCell ref="B56:C56"/>
    <mergeCell ref="B57:C57"/>
    <mergeCell ref="A46:E46"/>
    <mergeCell ref="A47:C47"/>
    <mergeCell ref="B48:C48"/>
    <mergeCell ref="B49:C49"/>
    <mergeCell ref="B50:C50"/>
    <mergeCell ref="B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A104:E104"/>
    <mergeCell ref="A105:C105"/>
    <mergeCell ref="B94:C94"/>
    <mergeCell ref="B95:C95"/>
    <mergeCell ref="B96:C96"/>
    <mergeCell ref="B97:C97"/>
    <mergeCell ref="B98:C98"/>
    <mergeCell ref="B99:C99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A121:E121"/>
    <mergeCell ref="A122:E122"/>
    <mergeCell ref="A123:C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A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B146:C146"/>
    <mergeCell ref="A147:E147"/>
  </mergeCells>
  <conditionalFormatting sqref="D7:E7">
    <cfRule type="cellIs" dxfId="260" priority="10" operator="between">
      <formula>2.6</formula>
      <formula>3</formula>
    </cfRule>
    <cfRule type="cellIs" dxfId="259" priority="11" operator="between">
      <formula>1</formula>
      <formula>1.59</formula>
    </cfRule>
    <cfRule type="cellIs" dxfId="258" priority="12" operator="between">
      <formula>1.6</formula>
      <formula>2.59</formula>
    </cfRule>
  </conditionalFormatting>
  <conditionalFormatting sqref="D15:E15">
    <cfRule type="cellIs" dxfId="257" priority="7" operator="between">
      <formula>2.6</formula>
      <formula>3</formula>
    </cfRule>
    <cfRule type="cellIs" dxfId="256" priority="8" operator="between">
      <formula>1</formula>
      <formula>1.59</formula>
    </cfRule>
    <cfRule type="cellIs" dxfId="255" priority="9" operator="between">
      <formula>1.6</formula>
      <formula>2.59</formula>
    </cfRule>
  </conditionalFormatting>
  <conditionalFormatting sqref="D20:E20">
    <cfRule type="cellIs" dxfId="254" priority="4" operator="between">
      <formula>2.6</formula>
      <formula>3</formula>
    </cfRule>
    <cfRule type="cellIs" dxfId="253" priority="5" operator="between">
      <formula>1</formula>
      <formula>1.59</formula>
    </cfRule>
    <cfRule type="cellIs" dxfId="252" priority="6" operator="between">
      <formula>1.6</formula>
      <formula>2.59</formula>
    </cfRule>
  </conditionalFormatting>
  <conditionalFormatting sqref="D29:E29 D33:E33 D47:E47 D54:E54 D64:E64 D105:E105 D123:E123 D134:E134 D148:E148">
    <cfRule type="cellIs" dxfId="251" priority="1" operator="between">
      <formula>2.6</formula>
      <formula>3</formula>
    </cfRule>
    <cfRule type="cellIs" dxfId="250" priority="2" operator="between">
      <formula>1.6</formula>
      <formula>2.59</formula>
    </cfRule>
    <cfRule type="cellIs" dxfId="24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pane="bottomLeft" activeCell="K12" sqref="K12"/>
    </sheetView>
  </sheetViews>
  <sheetFormatPr defaultColWidth="8.88671875"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8" ht="13.8">
      <c r="A1" s="48" t="s">
        <v>67</v>
      </c>
      <c r="B1" s="48"/>
      <c r="C1" s="48"/>
      <c r="D1" s="48"/>
    </row>
    <row r="2" spans="1:8">
      <c r="B2" s="1" t="s">
        <v>2</v>
      </c>
      <c r="C2" s="3"/>
    </row>
    <row r="3" spans="1:8">
      <c r="B3" s="1" t="s">
        <v>68</v>
      </c>
      <c r="C3" s="4"/>
    </row>
    <row r="4" spans="1:8">
      <c r="B4" s="1" t="s">
        <v>69</v>
      </c>
      <c r="C4" s="4"/>
      <c r="D4" s="5" t="s">
        <v>73</v>
      </c>
      <c r="E4" s="5" t="s">
        <v>74</v>
      </c>
    </row>
    <row r="5" spans="1:8" ht="14.4" customHeight="1">
      <c r="A5" s="49" t="s">
        <v>0</v>
      </c>
      <c r="B5" s="50"/>
      <c r="C5" s="50"/>
      <c r="D5" s="50"/>
      <c r="E5" s="50"/>
    </row>
    <row r="6" spans="1:8" ht="14.4" customHeight="1">
      <c r="A6" s="51" t="s">
        <v>1</v>
      </c>
      <c r="B6" s="52"/>
      <c r="C6" s="52"/>
      <c r="D6" s="52"/>
      <c r="E6" s="52"/>
    </row>
    <row r="7" spans="1:8">
      <c r="A7" s="53" t="s">
        <v>3</v>
      </c>
      <c r="B7" s="53"/>
      <c r="C7" s="53"/>
      <c r="D7" s="26">
        <f>AVERAGE(D8:D13)</f>
        <v>2.1666666666666665</v>
      </c>
      <c r="E7" s="26">
        <f>AVERAGE(E8:E13)</f>
        <v>2.8333333333333335</v>
      </c>
    </row>
    <row r="8" spans="1:8" ht="22.95" customHeight="1">
      <c r="A8" s="10" t="s">
        <v>47</v>
      </c>
      <c r="B8" s="33" t="s">
        <v>4</v>
      </c>
      <c r="C8" s="34"/>
      <c r="D8" s="27">
        <v>3</v>
      </c>
      <c r="E8" s="28">
        <v>3</v>
      </c>
      <c r="H8" s="6"/>
    </row>
    <row r="9" spans="1:8" ht="16.2" customHeight="1">
      <c r="A9" s="10" t="s">
        <v>48</v>
      </c>
      <c r="B9" s="33" t="s">
        <v>5</v>
      </c>
      <c r="C9" s="34"/>
      <c r="D9" s="27">
        <v>3</v>
      </c>
      <c r="E9" s="28">
        <v>3</v>
      </c>
      <c r="H9" s="6"/>
    </row>
    <row r="10" spans="1:8" ht="14.4" customHeight="1">
      <c r="A10" s="10" t="s">
        <v>49</v>
      </c>
      <c r="B10" s="33" t="s">
        <v>6</v>
      </c>
      <c r="C10" s="34"/>
      <c r="D10" s="27">
        <v>2</v>
      </c>
      <c r="E10" s="28">
        <v>3</v>
      </c>
      <c r="H10" s="6"/>
    </row>
    <row r="11" spans="1:8" ht="23.4" customHeight="1">
      <c r="A11" s="10" t="s">
        <v>50</v>
      </c>
      <c r="B11" s="33" t="s">
        <v>7</v>
      </c>
      <c r="C11" s="34"/>
      <c r="D11" s="27">
        <v>2</v>
      </c>
      <c r="E11" s="28">
        <v>3</v>
      </c>
      <c r="H11" s="6"/>
    </row>
    <row r="12" spans="1:8" ht="16.2" customHeight="1">
      <c r="A12" s="10" t="s">
        <v>51</v>
      </c>
      <c r="B12" s="33" t="s">
        <v>8</v>
      </c>
      <c r="C12" s="34"/>
      <c r="D12" s="27">
        <v>2</v>
      </c>
      <c r="E12" s="28">
        <v>3</v>
      </c>
      <c r="H12" s="6"/>
    </row>
    <row r="13" spans="1:8" ht="24" customHeight="1">
      <c r="A13" s="10" t="s">
        <v>52</v>
      </c>
      <c r="B13" s="33" t="s">
        <v>9</v>
      </c>
      <c r="C13" s="34"/>
      <c r="D13" s="27">
        <v>1</v>
      </c>
      <c r="E13" s="28">
        <v>2</v>
      </c>
      <c r="H13" s="6"/>
    </row>
    <row r="14" spans="1:8" ht="13.2" customHeight="1">
      <c r="A14" s="36" t="s">
        <v>10</v>
      </c>
      <c r="B14" s="37"/>
      <c r="C14" s="37"/>
      <c r="D14" s="37"/>
      <c r="E14" s="38"/>
    </row>
    <row r="15" spans="1:8">
      <c r="A15" s="35" t="s">
        <v>3</v>
      </c>
      <c r="B15" s="35"/>
      <c r="C15" s="35"/>
      <c r="D15" s="26">
        <f>AVERAGE(D16:D18)</f>
        <v>1.6666666666666667</v>
      </c>
      <c r="E15" s="26">
        <f>AVERAGE(E16:E18)</f>
        <v>2.6666666666666665</v>
      </c>
    </row>
    <row r="16" spans="1:8" ht="16.2" customHeight="1">
      <c r="A16" s="10" t="s">
        <v>53</v>
      </c>
      <c r="B16" s="33" t="s">
        <v>11</v>
      </c>
      <c r="C16" s="34"/>
      <c r="D16" s="27">
        <v>2</v>
      </c>
      <c r="E16" s="28">
        <v>3</v>
      </c>
      <c r="G16" s="6"/>
    </row>
    <row r="17" spans="1:7" ht="16.2" customHeight="1">
      <c r="A17" s="10" t="s">
        <v>54</v>
      </c>
      <c r="B17" s="33" t="s">
        <v>12</v>
      </c>
      <c r="C17" s="34"/>
      <c r="D17" s="27">
        <v>1</v>
      </c>
      <c r="E17" s="28">
        <v>2</v>
      </c>
      <c r="G17" s="6"/>
    </row>
    <row r="18" spans="1:7" ht="35.4" customHeight="1">
      <c r="A18" s="10" t="s">
        <v>55</v>
      </c>
      <c r="B18" s="33" t="s">
        <v>13</v>
      </c>
      <c r="C18" s="34"/>
      <c r="D18" s="27">
        <v>2</v>
      </c>
      <c r="E18" s="28">
        <v>3</v>
      </c>
      <c r="G18" s="6"/>
    </row>
    <row r="19" spans="1:7" ht="14.4" customHeight="1">
      <c r="A19" s="36" t="s">
        <v>14</v>
      </c>
      <c r="B19" s="37"/>
      <c r="C19" s="37"/>
      <c r="D19" s="37"/>
      <c r="E19" s="38"/>
    </row>
    <row r="20" spans="1:7">
      <c r="A20" s="35" t="s">
        <v>3</v>
      </c>
      <c r="B20" s="35"/>
      <c r="C20" s="35"/>
      <c r="D20" s="26">
        <f>AVERAGE(D21:D26)</f>
        <v>2</v>
      </c>
      <c r="E20" s="26">
        <f>AVERAGE(E21:E26)</f>
        <v>2.8333333333333335</v>
      </c>
    </row>
    <row r="21" spans="1:7" ht="34.950000000000003" customHeight="1">
      <c r="A21" s="10" t="s">
        <v>57</v>
      </c>
      <c r="B21" s="33" t="s">
        <v>15</v>
      </c>
      <c r="C21" s="34"/>
      <c r="D21" s="27">
        <v>1</v>
      </c>
      <c r="E21" s="28">
        <v>2</v>
      </c>
    </row>
    <row r="22" spans="1:7" ht="16.2" customHeight="1">
      <c r="A22" s="10" t="s">
        <v>58</v>
      </c>
      <c r="B22" s="33" t="s">
        <v>16</v>
      </c>
      <c r="C22" s="34"/>
      <c r="D22" s="27">
        <v>2</v>
      </c>
      <c r="E22" s="28">
        <v>3</v>
      </c>
    </row>
    <row r="23" spans="1:7" ht="23.4" customHeight="1">
      <c r="A23" s="10" t="s">
        <v>59</v>
      </c>
      <c r="B23" s="33" t="s">
        <v>17</v>
      </c>
      <c r="C23" s="34"/>
      <c r="D23" s="27">
        <v>2</v>
      </c>
      <c r="E23" s="28">
        <v>3</v>
      </c>
      <c r="G23" s="7"/>
    </row>
    <row r="24" spans="1:7" ht="16.2" customHeight="1">
      <c r="A24" s="10" t="s">
        <v>62</v>
      </c>
      <c r="B24" s="33" t="s">
        <v>75</v>
      </c>
      <c r="C24" s="34"/>
      <c r="D24" s="27">
        <v>2</v>
      </c>
      <c r="E24" s="28">
        <v>3</v>
      </c>
    </row>
    <row r="25" spans="1:7" ht="16.2" customHeight="1">
      <c r="A25" s="10" t="s">
        <v>66</v>
      </c>
      <c r="B25" s="40" t="s">
        <v>76</v>
      </c>
      <c r="C25" s="41"/>
      <c r="D25" s="27">
        <v>2</v>
      </c>
      <c r="E25" s="28">
        <v>3</v>
      </c>
      <c r="G25" s="7"/>
    </row>
    <row r="26" spans="1:7" ht="16.2" customHeight="1">
      <c r="A26" s="10" t="s">
        <v>78</v>
      </c>
      <c r="B26" s="33" t="s">
        <v>77</v>
      </c>
      <c r="C26" s="34"/>
      <c r="D26" s="27">
        <v>3</v>
      </c>
      <c r="E26" s="28">
        <v>3</v>
      </c>
    </row>
    <row r="27" spans="1:7" ht="14.4" customHeight="1">
      <c r="A27" s="42" t="s">
        <v>18</v>
      </c>
      <c r="B27" s="43"/>
      <c r="C27" s="43"/>
      <c r="D27" s="43"/>
      <c r="E27" s="44"/>
    </row>
    <row r="28" spans="1:7" ht="13.2" customHeight="1">
      <c r="A28" s="36" t="s">
        <v>1</v>
      </c>
      <c r="B28" s="37"/>
      <c r="C28" s="37"/>
      <c r="D28" s="37"/>
      <c r="E28" s="38"/>
    </row>
    <row r="29" spans="1:7">
      <c r="A29" s="35" t="s">
        <v>3</v>
      </c>
      <c r="B29" s="35"/>
      <c r="C29" s="35"/>
      <c r="D29" s="14">
        <f>AVERAGE(D30:D31)</f>
        <v>2.5</v>
      </c>
      <c r="E29" s="14">
        <f>AVERAGE(E30:E31)</f>
        <v>3</v>
      </c>
    </row>
    <row r="30" spans="1:7" ht="16.2" customHeight="1">
      <c r="A30" s="10" t="s">
        <v>47</v>
      </c>
      <c r="B30" s="33" t="s">
        <v>19</v>
      </c>
      <c r="C30" s="34"/>
      <c r="D30" s="27">
        <v>2</v>
      </c>
      <c r="E30" s="28">
        <v>3</v>
      </c>
    </row>
    <row r="31" spans="1:7" ht="22.95" customHeight="1">
      <c r="A31" s="10" t="s">
        <v>48</v>
      </c>
      <c r="B31" s="33" t="s">
        <v>20</v>
      </c>
      <c r="C31" s="34"/>
      <c r="D31" s="27">
        <v>3</v>
      </c>
      <c r="E31" s="28">
        <v>3</v>
      </c>
    </row>
    <row r="32" spans="1:7" ht="13.2" customHeight="1">
      <c r="A32" s="36" t="s">
        <v>10</v>
      </c>
      <c r="B32" s="37"/>
      <c r="C32" s="37"/>
      <c r="D32" s="37"/>
      <c r="E32" s="38"/>
    </row>
    <row r="33" spans="1:8">
      <c r="A33" s="35" t="s">
        <v>3</v>
      </c>
      <c r="B33" s="35"/>
      <c r="C33" s="35"/>
      <c r="D33" s="14">
        <f>AVERAGE(D34:D45)</f>
        <v>1.9166666666666667</v>
      </c>
      <c r="E33" s="14">
        <f>AVERAGE(E34:E45)</f>
        <v>2.8333333333333335</v>
      </c>
    </row>
    <row r="34" spans="1:8" ht="24" customHeight="1">
      <c r="A34" s="10" t="s">
        <v>53</v>
      </c>
      <c r="B34" s="33" t="s">
        <v>83</v>
      </c>
      <c r="C34" s="34"/>
      <c r="D34" s="27">
        <v>2</v>
      </c>
      <c r="E34" s="28">
        <v>3</v>
      </c>
      <c r="H34" s="6"/>
    </row>
    <row r="35" spans="1:8" ht="16.2" customHeight="1">
      <c r="A35" s="10" t="s">
        <v>54</v>
      </c>
      <c r="B35" s="33" t="s">
        <v>82</v>
      </c>
      <c r="C35" s="34"/>
      <c r="D35" s="27">
        <v>1</v>
      </c>
      <c r="E35" s="28">
        <v>2</v>
      </c>
      <c r="H35" s="6"/>
    </row>
    <row r="36" spans="1:8" ht="24" customHeight="1">
      <c r="A36" s="10" t="s">
        <v>55</v>
      </c>
      <c r="B36" s="33" t="s">
        <v>21</v>
      </c>
      <c r="C36" s="34"/>
      <c r="D36" s="27">
        <v>2</v>
      </c>
      <c r="E36" s="28">
        <v>3</v>
      </c>
      <c r="H36" s="6"/>
    </row>
    <row r="37" spans="1:8" ht="24.6" customHeight="1">
      <c r="A37" s="10" t="s">
        <v>56</v>
      </c>
      <c r="B37" s="33" t="s">
        <v>22</v>
      </c>
      <c r="C37" s="34"/>
      <c r="D37" s="27">
        <v>3</v>
      </c>
      <c r="E37" s="28">
        <v>3</v>
      </c>
      <c r="H37" s="6"/>
    </row>
    <row r="38" spans="1:8" ht="16.2" customHeight="1">
      <c r="A38" s="10" t="s">
        <v>60</v>
      </c>
      <c r="B38" s="33" t="s">
        <v>23</v>
      </c>
      <c r="C38" s="34"/>
      <c r="D38" s="27">
        <v>2</v>
      </c>
      <c r="E38" s="28">
        <v>3</v>
      </c>
      <c r="H38" s="6"/>
    </row>
    <row r="39" spans="1:8" ht="16.2" customHeight="1">
      <c r="A39" s="10" t="s">
        <v>61</v>
      </c>
      <c r="B39" s="33" t="s">
        <v>24</v>
      </c>
      <c r="C39" s="34"/>
      <c r="D39" s="27">
        <v>1</v>
      </c>
      <c r="E39" s="28">
        <v>2</v>
      </c>
      <c r="H39" s="6"/>
    </row>
    <row r="40" spans="1:8" ht="16.2" customHeight="1">
      <c r="A40" s="10" t="s">
        <v>63</v>
      </c>
      <c r="B40" s="33" t="s">
        <v>84</v>
      </c>
      <c r="C40" s="45"/>
      <c r="D40" s="27">
        <v>2</v>
      </c>
      <c r="E40" s="28">
        <v>3</v>
      </c>
      <c r="H40" s="6"/>
    </row>
    <row r="41" spans="1:8" ht="16.2" customHeight="1">
      <c r="A41" s="10" t="s">
        <v>64</v>
      </c>
      <c r="B41" s="33" t="s">
        <v>85</v>
      </c>
      <c r="C41" s="45"/>
      <c r="D41" s="27">
        <v>2</v>
      </c>
      <c r="E41" s="28">
        <v>3</v>
      </c>
      <c r="H41" s="8"/>
    </row>
    <row r="42" spans="1:8" ht="16.2" customHeight="1">
      <c r="A42" s="10" t="s">
        <v>65</v>
      </c>
      <c r="B42" s="33" t="s">
        <v>86</v>
      </c>
      <c r="C42" s="45"/>
      <c r="D42" s="27">
        <v>2</v>
      </c>
      <c r="E42" s="28">
        <v>3</v>
      </c>
      <c r="H42" s="8"/>
    </row>
    <row r="43" spans="1:8" ht="16.2" customHeight="1">
      <c r="A43" s="10" t="s">
        <v>79</v>
      </c>
      <c r="B43" s="33" t="s">
        <v>87</v>
      </c>
      <c r="C43" s="45"/>
      <c r="D43" s="27">
        <v>2</v>
      </c>
      <c r="E43" s="28">
        <v>3</v>
      </c>
      <c r="H43" s="8"/>
    </row>
    <row r="44" spans="1:8" ht="16.2" customHeight="1">
      <c r="A44" s="10" t="s">
        <v>80</v>
      </c>
      <c r="B44" s="33" t="s">
        <v>88</v>
      </c>
      <c r="C44" s="45"/>
      <c r="D44" s="27">
        <v>2</v>
      </c>
      <c r="E44" s="28">
        <v>3</v>
      </c>
      <c r="H44" s="8"/>
    </row>
    <row r="45" spans="1:8" ht="16.2" customHeight="1">
      <c r="A45" s="10" t="s">
        <v>81</v>
      </c>
      <c r="B45" s="33" t="s">
        <v>89</v>
      </c>
      <c r="C45" s="45"/>
      <c r="D45" s="27">
        <v>2</v>
      </c>
      <c r="E45" s="28">
        <v>3</v>
      </c>
      <c r="H45" s="8"/>
    </row>
    <row r="46" spans="1:8" ht="14.4" customHeight="1">
      <c r="A46" s="36" t="s">
        <v>14</v>
      </c>
      <c r="B46" s="37"/>
      <c r="C46" s="37"/>
      <c r="D46" s="37"/>
      <c r="E46" s="38"/>
    </row>
    <row r="47" spans="1:8">
      <c r="A47" s="35" t="s">
        <v>3</v>
      </c>
      <c r="B47" s="35"/>
      <c r="C47" s="35"/>
      <c r="D47" s="14">
        <f>AVERAGE(D48:D51)</f>
        <v>2.75</v>
      </c>
      <c r="E47" s="14">
        <f>AVERAGE(E48:E51)</f>
        <v>3</v>
      </c>
    </row>
    <row r="48" spans="1:8" ht="16.2" customHeight="1">
      <c r="A48" s="10" t="s">
        <v>57</v>
      </c>
      <c r="B48" s="33" t="s">
        <v>90</v>
      </c>
      <c r="C48" s="34"/>
      <c r="D48" s="27">
        <v>3</v>
      </c>
      <c r="E48" s="28">
        <v>3</v>
      </c>
      <c r="H48" s="9"/>
    </row>
    <row r="49" spans="1:11" ht="16.2" customHeight="1">
      <c r="A49" s="10" t="s">
        <v>58</v>
      </c>
      <c r="B49" s="33" t="s">
        <v>92</v>
      </c>
      <c r="C49" s="34"/>
      <c r="D49" s="27">
        <v>2</v>
      </c>
      <c r="E49" s="28">
        <v>3</v>
      </c>
      <c r="H49" s="9"/>
    </row>
    <row r="50" spans="1:11" ht="16.2" customHeight="1">
      <c r="A50" s="10" t="s">
        <v>59</v>
      </c>
      <c r="B50" s="33" t="s">
        <v>91</v>
      </c>
      <c r="C50" s="34"/>
      <c r="D50" s="27">
        <v>3</v>
      </c>
      <c r="E50" s="28">
        <v>3</v>
      </c>
      <c r="H50" s="9"/>
    </row>
    <row r="51" spans="1:11" ht="16.2" customHeight="1">
      <c r="A51" s="10" t="s">
        <v>62</v>
      </c>
      <c r="B51" s="33" t="s">
        <v>25</v>
      </c>
      <c r="C51" s="34"/>
      <c r="D51" s="27">
        <v>3</v>
      </c>
      <c r="E51" s="28">
        <v>3</v>
      </c>
      <c r="H51" s="9"/>
    </row>
    <row r="52" spans="1:11" ht="13.2" customHeight="1">
      <c r="A52" s="42" t="s">
        <v>26</v>
      </c>
      <c r="B52" s="43"/>
      <c r="C52" s="43"/>
      <c r="D52" s="43"/>
      <c r="E52" s="44"/>
    </row>
    <row r="53" spans="1:11" ht="13.2" customHeight="1">
      <c r="A53" s="36" t="s">
        <v>1</v>
      </c>
      <c r="B53" s="37"/>
      <c r="C53" s="37"/>
      <c r="D53" s="37"/>
      <c r="E53" s="38"/>
    </row>
    <row r="54" spans="1:11">
      <c r="A54" s="35" t="s">
        <v>3</v>
      </c>
      <c r="B54" s="35"/>
      <c r="C54" s="35"/>
      <c r="D54" s="14">
        <f>AVERAGE(D55:D62)</f>
        <v>2.75</v>
      </c>
      <c r="E54" s="14">
        <f>AVERAGE(E55:E62)</f>
        <v>3</v>
      </c>
    </row>
    <row r="55" spans="1:11" ht="24" customHeight="1">
      <c r="A55" s="10" t="s">
        <v>47</v>
      </c>
      <c r="B55" s="33" t="s">
        <v>27</v>
      </c>
      <c r="C55" s="34"/>
      <c r="D55" s="27">
        <v>3</v>
      </c>
      <c r="E55" s="28">
        <v>3</v>
      </c>
      <c r="G55" s="8"/>
      <c r="K55" s="8"/>
    </row>
    <row r="56" spans="1:11" ht="23.4" customHeight="1">
      <c r="A56" s="10" t="s">
        <v>48</v>
      </c>
      <c r="B56" s="33" t="s">
        <v>97</v>
      </c>
      <c r="C56" s="34"/>
      <c r="D56" s="27">
        <v>3</v>
      </c>
      <c r="E56" s="28">
        <v>3</v>
      </c>
      <c r="G56" s="8"/>
      <c r="K56" s="8"/>
    </row>
    <row r="57" spans="1:11" ht="46.95" customHeight="1">
      <c r="A57" s="10" t="s">
        <v>49</v>
      </c>
      <c r="B57" s="33" t="s">
        <v>28</v>
      </c>
      <c r="C57" s="34"/>
      <c r="D57" s="27">
        <v>3</v>
      </c>
      <c r="E57" s="28">
        <v>3</v>
      </c>
      <c r="G57" s="8"/>
      <c r="K57" s="8"/>
    </row>
    <row r="58" spans="1:11" ht="34.200000000000003" customHeight="1">
      <c r="A58" s="10" t="s">
        <v>50</v>
      </c>
      <c r="B58" s="33" t="s">
        <v>29</v>
      </c>
      <c r="C58" s="34"/>
      <c r="D58" s="27">
        <v>2</v>
      </c>
      <c r="E58" s="28">
        <v>3</v>
      </c>
      <c r="G58" s="8"/>
      <c r="K58" s="8"/>
    </row>
    <row r="59" spans="1:11" ht="23.4" customHeight="1">
      <c r="A59" s="10" t="s">
        <v>51</v>
      </c>
      <c r="B59" s="33" t="s">
        <v>93</v>
      </c>
      <c r="C59" s="34"/>
      <c r="D59" s="27">
        <v>2</v>
      </c>
      <c r="E59" s="28">
        <v>3</v>
      </c>
      <c r="G59" s="6"/>
      <c r="K59" s="8"/>
    </row>
    <row r="60" spans="1:11" ht="16.2" customHeight="1">
      <c r="A60" s="10" t="s">
        <v>52</v>
      </c>
      <c r="B60" s="33" t="s">
        <v>94</v>
      </c>
      <c r="C60" s="34"/>
      <c r="D60" s="27">
        <v>3</v>
      </c>
      <c r="E60" s="28">
        <v>3</v>
      </c>
      <c r="G60" s="6"/>
      <c r="K60" s="8"/>
    </row>
    <row r="61" spans="1:11" ht="16.2" customHeight="1">
      <c r="A61" s="10" t="s">
        <v>98</v>
      </c>
      <c r="B61" s="33" t="s">
        <v>95</v>
      </c>
      <c r="C61" s="34"/>
      <c r="D61" s="27">
        <v>3</v>
      </c>
      <c r="E61" s="28">
        <v>3</v>
      </c>
      <c r="G61" s="6"/>
      <c r="K61" s="8"/>
    </row>
    <row r="62" spans="1:11" ht="26.4" customHeight="1">
      <c r="A62" s="10" t="s">
        <v>99</v>
      </c>
      <c r="B62" s="46" t="s">
        <v>96</v>
      </c>
      <c r="C62" s="47"/>
      <c r="D62" s="27">
        <v>3</v>
      </c>
      <c r="E62" s="28">
        <v>3</v>
      </c>
      <c r="G62" s="6"/>
      <c r="K62" s="8"/>
    </row>
    <row r="63" spans="1:11" ht="13.2" customHeight="1">
      <c r="A63" s="36" t="s">
        <v>10</v>
      </c>
      <c r="B63" s="37"/>
      <c r="C63" s="37"/>
      <c r="D63" s="37"/>
      <c r="E63" s="38"/>
      <c r="K63" s="6"/>
    </row>
    <row r="64" spans="1:11" ht="15.6">
      <c r="A64" s="35" t="s">
        <v>3</v>
      </c>
      <c r="B64" s="35"/>
      <c r="C64" s="35"/>
      <c r="D64" s="14">
        <f>AVERAGE(D65:D103)</f>
        <v>2.5128205128205128</v>
      </c>
      <c r="E64" s="14">
        <f>AVERAGE(E65:E103)</f>
        <v>2.9743589743589745</v>
      </c>
      <c r="K64" s="6"/>
    </row>
    <row r="65" spans="1:11" ht="16.2" customHeight="1">
      <c r="A65" s="29" t="s">
        <v>53</v>
      </c>
      <c r="B65" s="31" t="s">
        <v>127</v>
      </c>
      <c r="C65" s="32"/>
      <c r="D65" s="27">
        <v>2</v>
      </c>
      <c r="E65" s="28">
        <v>3</v>
      </c>
      <c r="K65" s="6"/>
    </row>
    <row r="66" spans="1:11" ht="16.2" customHeight="1">
      <c r="A66" s="29" t="s">
        <v>54</v>
      </c>
      <c r="B66" s="31" t="s">
        <v>128</v>
      </c>
      <c r="C66" s="32"/>
      <c r="D66" s="27">
        <v>3</v>
      </c>
      <c r="E66" s="28">
        <v>3</v>
      </c>
      <c r="K66" s="6"/>
    </row>
    <row r="67" spans="1:11" ht="16.2" customHeight="1">
      <c r="A67" s="29" t="s">
        <v>55</v>
      </c>
      <c r="B67" s="31" t="s">
        <v>129</v>
      </c>
      <c r="C67" s="32"/>
      <c r="D67" s="27">
        <v>3</v>
      </c>
      <c r="E67" s="28">
        <v>3</v>
      </c>
      <c r="K67" s="6"/>
    </row>
    <row r="68" spans="1:11" ht="36" customHeight="1">
      <c r="A68" s="29" t="s">
        <v>56</v>
      </c>
      <c r="B68" s="31" t="s">
        <v>161</v>
      </c>
      <c r="C68" s="32"/>
      <c r="D68" s="27">
        <v>3</v>
      </c>
      <c r="E68" s="28">
        <v>3</v>
      </c>
      <c r="K68" s="6"/>
    </row>
    <row r="69" spans="1:11" ht="16.2" customHeight="1">
      <c r="A69" s="29" t="s">
        <v>60</v>
      </c>
      <c r="B69" s="31" t="s">
        <v>130</v>
      </c>
      <c r="C69" s="32"/>
      <c r="D69" s="27">
        <v>3</v>
      </c>
      <c r="E69" s="28">
        <v>3</v>
      </c>
      <c r="K69" s="6"/>
    </row>
    <row r="70" spans="1:11" ht="16.2" customHeight="1">
      <c r="A70" s="29" t="s">
        <v>61</v>
      </c>
      <c r="B70" s="31" t="s">
        <v>131</v>
      </c>
      <c r="C70" s="32"/>
      <c r="D70" s="27">
        <v>3</v>
      </c>
      <c r="E70" s="28">
        <v>3</v>
      </c>
      <c r="K70" s="6"/>
    </row>
    <row r="71" spans="1:11" ht="16.2" customHeight="1">
      <c r="A71" s="29" t="s">
        <v>63</v>
      </c>
      <c r="B71" s="31" t="s">
        <v>132</v>
      </c>
      <c r="C71" s="32"/>
      <c r="D71" s="27">
        <v>3</v>
      </c>
      <c r="E71" s="28">
        <v>3</v>
      </c>
      <c r="K71" s="6"/>
    </row>
    <row r="72" spans="1:11" ht="16.2" customHeight="1">
      <c r="A72" s="29" t="s">
        <v>64</v>
      </c>
      <c r="B72" s="31" t="s">
        <v>133</v>
      </c>
      <c r="C72" s="32"/>
      <c r="D72" s="27">
        <v>3</v>
      </c>
      <c r="E72" s="28">
        <v>3</v>
      </c>
      <c r="K72" s="6"/>
    </row>
    <row r="73" spans="1:11" ht="16.2" customHeight="1">
      <c r="A73" s="29" t="s">
        <v>65</v>
      </c>
      <c r="B73" s="31" t="s">
        <v>134</v>
      </c>
      <c r="C73" s="32"/>
      <c r="D73" s="27">
        <v>2</v>
      </c>
      <c r="E73" s="28">
        <v>3</v>
      </c>
      <c r="K73" s="6"/>
    </row>
    <row r="74" spans="1:11" ht="16.2" customHeight="1">
      <c r="A74" s="29" t="s">
        <v>79</v>
      </c>
      <c r="B74" s="31" t="s">
        <v>135</v>
      </c>
      <c r="C74" s="32"/>
      <c r="D74" s="27">
        <v>2</v>
      </c>
      <c r="E74" s="28">
        <v>3</v>
      </c>
      <c r="K74" s="6"/>
    </row>
    <row r="75" spans="1:11" ht="25.2" customHeight="1">
      <c r="A75" s="29" t="s">
        <v>80</v>
      </c>
      <c r="B75" s="31" t="s">
        <v>136</v>
      </c>
      <c r="C75" s="32"/>
      <c r="D75" s="27">
        <v>2</v>
      </c>
      <c r="E75" s="28">
        <v>3</v>
      </c>
      <c r="K75" s="6"/>
    </row>
    <row r="76" spans="1:11" ht="24" customHeight="1">
      <c r="A76" s="29" t="s">
        <v>81</v>
      </c>
      <c r="B76" s="31" t="s">
        <v>137</v>
      </c>
      <c r="C76" s="32"/>
      <c r="D76" s="27">
        <v>2</v>
      </c>
      <c r="E76" s="28">
        <v>3</v>
      </c>
      <c r="K76" s="6"/>
    </row>
    <row r="77" spans="1:11" ht="16.2" customHeight="1">
      <c r="A77" s="29" t="s">
        <v>100</v>
      </c>
      <c r="B77" s="31" t="s">
        <v>138</v>
      </c>
      <c r="C77" s="32"/>
      <c r="D77" s="27">
        <v>2</v>
      </c>
      <c r="E77" s="28">
        <v>3</v>
      </c>
      <c r="K77" s="6"/>
    </row>
    <row r="78" spans="1:11" ht="16.2" customHeight="1">
      <c r="A78" s="29" t="s">
        <v>101</v>
      </c>
      <c r="B78" s="31" t="s">
        <v>139</v>
      </c>
      <c r="C78" s="32"/>
      <c r="D78" s="27">
        <v>2</v>
      </c>
      <c r="E78" s="28">
        <v>3</v>
      </c>
      <c r="K78" s="6"/>
    </row>
    <row r="79" spans="1:11" ht="16.2" customHeight="1">
      <c r="A79" s="29" t="s">
        <v>102</v>
      </c>
      <c r="B79" s="31" t="s">
        <v>140</v>
      </c>
      <c r="C79" s="32"/>
      <c r="D79" s="27">
        <v>2</v>
      </c>
      <c r="E79" s="28">
        <v>3</v>
      </c>
      <c r="K79" s="6"/>
    </row>
    <row r="80" spans="1:11" ht="16.2" customHeight="1">
      <c r="A80" s="29" t="s">
        <v>103</v>
      </c>
      <c r="B80" s="31" t="s">
        <v>141</v>
      </c>
      <c r="C80" s="32"/>
      <c r="D80" s="27">
        <v>1</v>
      </c>
      <c r="E80" s="28">
        <v>2</v>
      </c>
      <c r="K80" s="6"/>
    </row>
    <row r="81" spans="1:11" ht="16.2" customHeight="1">
      <c r="A81" s="29" t="s">
        <v>104</v>
      </c>
      <c r="B81" s="31" t="s">
        <v>142</v>
      </c>
      <c r="C81" s="32"/>
      <c r="D81" s="27">
        <v>2</v>
      </c>
      <c r="E81" s="28">
        <v>3</v>
      </c>
      <c r="K81" s="6"/>
    </row>
    <row r="82" spans="1:11" ht="16.2" customHeight="1">
      <c r="A82" s="29" t="s">
        <v>105</v>
      </c>
      <c r="B82" s="31" t="s">
        <v>143</v>
      </c>
      <c r="C82" s="32"/>
      <c r="D82" s="27">
        <v>2</v>
      </c>
      <c r="E82" s="28">
        <v>3</v>
      </c>
      <c r="K82" s="6"/>
    </row>
    <row r="83" spans="1:11" ht="16.2" customHeight="1">
      <c r="A83" s="29" t="s">
        <v>106</v>
      </c>
      <c r="B83" s="31" t="s">
        <v>144</v>
      </c>
      <c r="C83" s="32"/>
      <c r="D83" s="27">
        <v>2</v>
      </c>
      <c r="E83" s="28">
        <v>3</v>
      </c>
      <c r="K83" s="6"/>
    </row>
    <row r="84" spans="1:11" ht="16.2" customHeight="1">
      <c r="A84" s="29" t="s">
        <v>107</v>
      </c>
      <c r="B84" s="31" t="s">
        <v>145</v>
      </c>
      <c r="C84" s="32"/>
      <c r="D84" s="27">
        <v>2</v>
      </c>
      <c r="E84" s="28">
        <v>3</v>
      </c>
      <c r="K84" s="6"/>
    </row>
    <row r="85" spans="1:11" ht="26.4" customHeight="1">
      <c r="A85" s="29" t="s">
        <v>108</v>
      </c>
      <c r="B85" s="31" t="s">
        <v>146</v>
      </c>
      <c r="C85" s="32"/>
      <c r="D85" s="27">
        <v>3</v>
      </c>
      <c r="E85" s="28">
        <v>3</v>
      </c>
      <c r="K85" s="6"/>
    </row>
    <row r="86" spans="1:11" ht="16.2" customHeight="1">
      <c r="A86" s="29" t="s">
        <v>109</v>
      </c>
      <c r="B86" s="31" t="s">
        <v>147</v>
      </c>
      <c r="C86" s="32"/>
      <c r="D86" s="27">
        <v>3</v>
      </c>
      <c r="E86" s="28">
        <v>3</v>
      </c>
      <c r="K86" s="6"/>
    </row>
    <row r="87" spans="1:11" ht="24" customHeight="1">
      <c r="A87" s="29" t="s">
        <v>110</v>
      </c>
      <c r="B87" s="31" t="s">
        <v>148</v>
      </c>
      <c r="C87" s="32"/>
      <c r="D87" s="27">
        <v>3</v>
      </c>
      <c r="E87" s="28">
        <v>3</v>
      </c>
      <c r="K87" s="6"/>
    </row>
    <row r="88" spans="1:11" ht="16.2" customHeight="1">
      <c r="A88" s="29" t="s">
        <v>111</v>
      </c>
      <c r="B88" s="31" t="s">
        <v>149</v>
      </c>
      <c r="C88" s="32"/>
      <c r="D88" s="27">
        <v>3</v>
      </c>
      <c r="E88" s="28">
        <v>3</v>
      </c>
      <c r="K88" s="6"/>
    </row>
    <row r="89" spans="1:11" ht="16.2" customHeight="1">
      <c r="A89" s="29" t="s">
        <v>112</v>
      </c>
      <c r="B89" s="31" t="s">
        <v>150</v>
      </c>
      <c r="C89" s="32"/>
      <c r="D89" s="27">
        <v>3</v>
      </c>
      <c r="E89" s="28">
        <v>3</v>
      </c>
      <c r="K89" s="6"/>
    </row>
    <row r="90" spans="1:11" ht="16.2" customHeight="1">
      <c r="A90" s="29" t="s">
        <v>113</v>
      </c>
      <c r="B90" s="31" t="s">
        <v>151</v>
      </c>
      <c r="C90" s="32"/>
      <c r="D90" s="27">
        <v>3</v>
      </c>
      <c r="E90" s="28">
        <v>3</v>
      </c>
      <c r="K90" s="6"/>
    </row>
    <row r="91" spans="1:11" ht="16.2" customHeight="1">
      <c r="A91" s="29" t="s">
        <v>114</v>
      </c>
      <c r="B91" s="31" t="s">
        <v>152</v>
      </c>
      <c r="C91" s="32"/>
      <c r="D91" s="27">
        <v>3</v>
      </c>
      <c r="E91" s="28">
        <v>3</v>
      </c>
    </row>
    <row r="92" spans="1:11" ht="16.2" customHeight="1">
      <c r="A92" s="29" t="s">
        <v>115</v>
      </c>
      <c r="B92" s="31" t="s">
        <v>153</v>
      </c>
      <c r="C92" s="32"/>
      <c r="D92" s="27">
        <v>3</v>
      </c>
      <c r="E92" s="28">
        <v>3</v>
      </c>
    </row>
    <row r="93" spans="1:11" ht="16.2" customHeight="1">
      <c r="A93" s="29" t="s">
        <v>116</v>
      </c>
      <c r="B93" s="31" t="s">
        <v>154</v>
      </c>
      <c r="C93" s="32"/>
      <c r="D93" s="27">
        <v>3</v>
      </c>
      <c r="E93" s="28">
        <v>3</v>
      </c>
    </row>
    <row r="94" spans="1:11" ht="16.2" customHeight="1">
      <c r="A94" s="29" t="s">
        <v>117</v>
      </c>
      <c r="B94" s="31" t="s">
        <v>155</v>
      </c>
      <c r="C94" s="32"/>
      <c r="D94" s="27">
        <v>3</v>
      </c>
      <c r="E94" s="28">
        <v>3</v>
      </c>
    </row>
    <row r="95" spans="1:11" ht="24.6" customHeight="1">
      <c r="A95" s="29" t="s">
        <v>118</v>
      </c>
      <c r="B95" s="31" t="s">
        <v>156</v>
      </c>
      <c r="C95" s="32"/>
      <c r="D95" s="27">
        <v>3</v>
      </c>
      <c r="E95" s="28">
        <v>3</v>
      </c>
    </row>
    <row r="96" spans="1:11" ht="16.2" customHeight="1">
      <c r="A96" s="29" t="s">
        <v>119</v>
      </c>
      <c r="B96" s="31" t="s">
        <v>157</v>
      </c>
      <c r="C96" s="32"/>
      <c r="D96" s="27">
        <v>3</v>
      </c>
      <c r="E96" s="28">
        <v>3</v>
      </c>
    </row>
    <row r="97" spans="1:5" ht="23.4" customHeight="1">
      <c r="A97" s="29" t="s">
        <v>120</v>
      </c>
      <c r="B97" s="31" t="s">
        <v>30</v>
      </c>
      <c r="C97" s="32"/>
      <c r="D97" s="27">
        <v>3</v>
      </c>
      <c r="E97" s="28">
        <v>3</v>
      </c>
    </row>
    <row r="98" spans="1:5" ht="24" customHeight="1">
      <c r="A98" s="29" t="s">
        <v>121</v>
      </c>
      <c r="B98" s="31" t="s">
        <v>31</v>
      </c>
      <c r="C98" s="32"/>
      <c r="D98" s="27">
        <v>3</v>
      </c>
      <c r="E98" s="28">
        <v>3</v>
      </c>
    </row>
    <row r="99" spans="1:5" ht="16.2" customHeight="1">
      <c r="A99" s="29" t="s">
        <v>122</v>
      </c>
      <c r="B99" s="31" t="s">
        <v>32</v>
      </c>
      <c r="C99" s="32"/>
      <c r="D99" s="27">
        <v>2</v>
      </c>
      <c r="E99" s="28">
        <v>3</v>
      </c>
    </row>
    <row r="100" spans="1:5" ht="24.6" customHeight="1">
      <c r="A100" s="29" t="s">
        <v>123</v>
      </c>
      <c r="B100" s="31" t="s">
        <v>158</v>
      </c>
      <c r="C100" s="32"/>
      <c r="D100" s="27">
        <v>2</v>
      </c>
      <c r="E100" s="28">
        <v>3</v>
      </c>
    </row>
    <row r="101" spans="1:5" ht="22.95" customHeight="1">
      <c r="A101" s="29" t="s">
        <v>124</v>
      </c>
      <c r="B101" s="31" t="s">
        <v>162</v>
      </c>
      <c r="C101" s="32"/>
      <c r="D101" s="27">
        <v>2</v>
      </c>
      <c r="E101" s="28">
        <v>3</v>
      </c>
    </row>
    <row r="102" spans="1:5" ht="16.2" customHeight="1">
      <c r="A102" s="29" t="s">
        <v>125</v>
      </c>
      <c r="B102" s="31" t="s">
        <v>159</v>
      </c>
      <c r="C102" s="32"/>
      <c r="D102" s="27">
        <v>2</v>
      </c>
      <c r="E102" s="28">
        <v>3</v>
      </c>
    </row>
    <row r="103" spans="1:5" ht="16.2" customHeight="1">
      <c r="A103" s="29" t="s">
        <v>126</v>
      </c>
      <c r="B103" s="31" t="s">
        <v>160</v>
      </c>
      <c r="C103" s="32"/>
      <c r="D103" s="27">
        <v>2</v>
      </c>
      <c r="E103" s="28">
        <v>3</v>
      </c>
    </row>
    <row r="104" spans="1:5" ht="14.4" customHeight="1">
      <c r="A104" s="36" t="s">
        <v>14</v>
      </c>
      <c r="B104" s="37"/>
      <c r="C104" s="37"/>
      <c r="D104" s="37"/>
      <c r="E104" s="38"/>
    </row>
    <row r="105" spans="1:5">
      <c r="A105" s="35" t="s">
        <v>3</v>
      </c>
      <c r="B105" s="54"/>
      <c r="C105" s="35"/>
      <c r="D105" s="14">
        <f>AVERAGE(D106:D120)</f>
        <v>2</v>
      </c>
      <c r="E105" s="14">
        <f>AVERAGE(E106:E120)</f>
        <v>3</v>
      </c>
    </row>
    <row r="106" spans="1:5" ht="25.2" customHeight="1">
      <c r="A106" s="29" t="s">
        <v>57</v>
      </c>
      <c r="B106" s="31" t="s">
        <v>171</v>
      </c>
      <c r="C106" s="32"/>
      <c r="D106" s="27">
        <v>2</v>
      </c>
      <c r="E106" s="28">
        <v>3</v>
      </c>
    </row>
    <row r="107" spans="1:5" ht="16.2" customHeight="1">
      <c r="A107" s="29" t="s">
        <v>58</v>
      </c>
      <c r="B107" s="31" t="s">
        <v>172</v>
      </c>
      <c r="C107" s="32"/>
      <c r="D107" s="27">
        <v>2</v>
      </c>
      <c r="E107" s="28">
        <v>3</v>
      </c>
    </row>
    <row r="108" spans="1:5" ht="16.2" customHeight="1">
      <c r="A108" s="29" t="s">
        <v>59</v>
      </c>
      <c r="B108" s="31" t="s">
        <v>173</v>
      </c>
      <c r="C108" s="32"/>
      <c r="D108" s="27">
        <v>2</v>
      </c>
      <c r="E108" s="28">
        <v>3</v>
      </c>
    </row>
    <row r="109" spans="1:5" ht="25.95" customHeight="1">
      <c r="A109" s="29" t="s">
        <v>62</v>
      </c>
      <c r="B109" s="31" t="s">
        <v>174</v>
      </c>
      <c r="C109" s="32"/>
      <c r="D109" s="27">
        <v>2</v>
      </c>
      <c r="E109" s="28">
        <v>3</v>
      </c>
    </row>
    <row r="110" spans="1:5" ht="16.2" customHeight="1">
      <c r="A110" s="29" t="s">
        <v>66</v>
      </c>
      <c r="B110" s="31" t="s">
        <v>175</v>
      </c>
      <c r="C110" s="32"/>
      <c r="D110" s="27">
        <v>2</v>
      </c>
      <c r="E110" s="28">
        <v>3</v>
      </c>
    </row>
    <row r="111" spans="1:5" ht="25.2" customHeight="1">
      <c r="A111" s="29" t="s">
        <v>78</v>
      </c>
      <c r="B111" s="31" t="s">
        <v>176</v>
      </c>
      <c r="C111" s="32"/>
      <c r="D111" s="27">
        <v>2</v>
      </c>
      <c r="E111" s="28">
        <v>3</v>
      </c>
    </row>
    <row r="112" spans="1:5" ht="16.2" customHeight="1">
      <c r="A112" s="29" t="s">
        <v>199</v>
      </c>
      <c r="B112" s="31" t="s">
        <v>177</v>
      </c>
      <c r="C112" s="32"/>
      <c r="D112" s="27">
        <v>2</v>
      </c>
      <c r="E112" s="28">
        <v>3</v>
      </c>
    </row>
    <row r="113" spans="1:5" ht="16.2" customHeight="1">
      <c r="A113" s="29" t="s">
        <v>163</v>
      </c>
      <c r="B113" s="31" t="s">
        <v>178</v>
      </c>
      <c r="C113" s="32"/>
      <c r="D113" s="27">
        <v>2</v>
      </c>
      <c r="E113" s="28">
        <v>3</v>
      </c>
    </row>
    <row r="114" spans="1:5" ht="25.95" customHeight="1">
      <c r="A114" s="29" t="s">
        <v>164</v>
      </c>
      <c r="B114" s="31" t="s">
        <v>179</v>
      </c>
      <c r="C114" s="32"/>
      <c r="D114" s="27">
        <v>2</v>
      </c>
      <c r="E114" s="28">
        <v>3</v>
      </c>
    </row>
    <row r="115" spans="1:5" ht="25.95" customHeight="1">
      <c r="A115" s="29" t="s">
        <v>165</v>
      </c>
      <c r="B115" s="31" t="s">
        <v>180</v>
      </c>
      <c r="C115" s="32"/>
      <c r="D115" s="27">
        <v>2</v>
      </c>
      <c r="E115" s="28">
        <v>3</v>
      </c>
    </row>
    <row r="116" spans="1:5" ht="23.4" customHeight="1">
      <c r="A116" s="29" t="s">
        <v>166</v>
      </c>
      <c r="B116" s="31" t="s">
        <v>181</v>
      </c>
      <c r="C116" s="32"/>
      <c r="D116" s="27">
        <v>2</v>
      </c>
      <c r="E116" s="28">
        <v>3</v>
      </c>
    </row>
    <row r="117" spans="1:5" ht="16.2" customHeight="1">
      <c r="A117" s="29" t="s">
        <v>167</v>
      </c>
      <c r="B117" s="31" t="s">
        <v>182</v>
      </c>
      <c r="C117" s="32"/>
      <c r="D117" s="27">
        <v>2</v>
      </c>
      <c r="E117" s="28">
        <v>3</v>
      </c>
    </row>
    <row r="118" spans="1:5" ht="25.2" customHeight="1">
      <c r="A118" s="29" t="s">
        <v>168</v>
      </c>
      <c r="B118" s="31" t="s">
        <v>183</v>
      </c>
      <c r="C118" s="32"/>
      <c r="D118" s="27">
        <v>2</v>
      </c>
      <c r="E118" s="28">
        <v>3</v>
      </c>
    </row>
    <row r="119" spans="1:5" ht="16.2" customHeight="1">
      <c r="A119" s="29" t="s">
        <v>169</v>
      </c>
      <c r="B119" s="31" t="s">
        <v>33</v>
      </c>
      <c r="C119" s="32"/>
      <c r="D119" s="27">
        <v>2</v>
      </c>
      <c r="E119" s="28">
        <v>3</v>
      </c>
    </row>
    <row r="120" spans="1:5" ht="27" customHeight="1">
      <c r="A120" s="29" t="s">
        <v>170</v>
      </c>
      <c r="B120" s="56" t="s">
        <v>34</v>
      </c>
      <c r="C120" s="57"/>
      <c r="D120" s="27">
        <v>2</v>
      </c>
      <c r="E120" s="28">
        <v>3</v>
      </c>
    </row>
    <row r="121" spans="1:5" ht="13.2" customHeight="1">
      <c r="A121" s="42" t="s">
        <v>35</v>
      </c>
      <c r="B121" s="55"/>
      <c r="C121" s="43"/>
      <c r="D121" s="43"/>
      <c r="E121" s="44"/>
    </row>
    <row r="122" spans="1:5" ht="13.2" customHeight="1">
      <c r="A122" s="36" t="s">
        <v>1</v>
      </c>
      <c r="B122" s="37"/>
      <c r="C122" s="37"/>
      <c r="D122" s="37"/>
      <c r="E122" s="38"/>
    </row>
    <row r="123" spans="1:5">
      <c r="A123" s="35" t="s">
        <v>3</v>
      </c>
      <c r="B123" s="54"/>
      <c r="C123" s="35"/>
      <c r="D123" s="14">
        <f>AVERAGE(D124:D132)</f>
        <v>1.8888888888888888</v>
      </c>
      <c r="E123" s="14">
        <f>AVERAGE(E124:E132)</f>
        <v>2.8888888888888888</v>
      </c>
    </row>
    <row r="124" spans="1:5" ht="16.2" customHeight="1">
      <c r="A124" s="29" t="s">
        <v>47</v>
      </c>
      <c r="B124" s="31" t="s">
        <v>185</v>
      </c>
      <c r="C124" s="32"/>
      <c r="D124" s="27">
        <v>1</v>
      </c>
      <c r="E124" s="28">
        <v>2</v>
      </c>
    </row>
    <row r="125" spans="1:5" ht="16.2" customHeight="1">
      <c r="A125" s="29" t="s">
        <v>48</v>
      </c>
      <c r="B125" s="31" t="s">
        <v>186</v>
      </c>
      <c r="C125" s="32"/>
      <c r="D125" s="27">
        <v>2</v>
      </c>
      <c r="E125" s="28">
        <v>3</v>
      </c>
    </row>
    <row r="126" spans="1:5" ht="16.2" customHeight="1">
      <c r="A126" s="29" t="s">
        <v>49</v>
      </c>
      <c r="B126" s="31" t="s">
        <v>187</v>
      </c>
      <c r="C126" s="32"/>
      <c r="D126" s="27">
        <v>2</v>
      </c>
      <c r="E126" s="28">
        <v>3</v>
      </c>
    </row>
    <row r="127" spans="1:5" ht="16.2" customHeight="1">
      <c r="A127" s="29" t="s">
        <v>50</v>
      </c>
      <c r="B127" s="31" t="s">
        <v>188</v>
      </c>
      <c r="C127" s="32"/>
      <c r="D127" s="27">
        <v>2</v>
      </c>
      <c r="E127" s="28">
        <v>3</v>
      </c>
    </row>
    <row r="128" spans="1:5" ht="22.95" customHeight="1">
      <c r="A128" s="29" t="s">
        <v>51</v>
      </c>
      <c r="B128" s="31" t="s">
        <v>189</v>
      </c>
      <c r="C128" s="32"/>
      <c r="D128" s="27">
        <v>2</v>
      </c>
      <c r="E128" s="28">
        <v>3</v>
      </c>
    </row>
    <row r="129" spans="1:5" ht="24.6" customHeight="1">
      <c r="A129" s="29" t="s">
        <v>52</v>
      </c>
      <c r="B129" s="31" t="s">
        <v>36</v>
      </c>
      <c r="C129" s="32"/>
      <c r="D129" s="27">
        <v>2</v>
      </c>
      <c r="E129" s="28">
        <v>3</v>
      </c>
    </row>
    <row r="130" spans="1:5" ht="24.6" customHeight="1">
      <c r="A130" s="29" t="s">
        <v>98</v>
      </c>
      <c r="B130" s="31" t="s">
        <v>37</v>
      </c>
      <c r="C130" s="32"/>
      <c r="D130" s="27">
        <v>2</v>
      </c>
      <c r="E130" s="28">
        <v>3</v>
      </c>
    </row>
    <row r="131" spans="1:5" ht="16.2" customHeight="1">
      <c r="A131" s="29" t="s">
        <v>99</v>
      </c>
      <c r="B131" s="31" t="s">
        <v>38</v>
      </c>
      <c r="C131" s="32"/>
      <c r="D131" s="27">
        <v>2</v>
      </c>
      <c r="E131" s="28">
        <v>3</v>
      </c>
    </row>
    <row r="132" spans="1:5" ht="24" customHeight="1">
      <c r="A132" s="29" t="s">
        <v>184</v>
      </c>
      <c r="B132" s="31" t="s">
        <v>39</v>
      </c>
      <c r="C132" s="32"/>
      <c r="D132" s="27">
        <v>2</v>
      </c>
      <c r="E132" s="28">
        <v>3</v>
      </c>
    </row>
    <row r="133" spans="1:5" ht="13.2" customHeight="1">
      <c r="A133" s="36" t="s">
        <v>10</v>
      </c>
      <c r="B133" s="39"/>
      <c r="C133" s="37"/>
      <c r="D133" s="37"/>
      <c r="E133" s="38"/>
    </row>
    <row r="134" spans="1:5">
      <c r="A134" s="35" t="s">
        <v>3</v>
      </c>
      <c r="B134" s="54"/>
      <c r="C134" s="35"/>
      <c r="D134" s="14">
        <f>AVERAGE(D135:D146)</f>
        <v>2.4166666666666665</v>
      </c>
      <c r="E134" s="14">
        <f>AVERAGE(E135:E146)</f>
        <v>2.8333333333333335</v>
      </c>
    </row>
    <row r="135" spans="1:5" ht="23.4" customHeight="1">
      <c r="A135" s="30" t="s">
        <v>53</v>
      </c>
      <c r="B135" s="31" t="s">
        <v>198</v>
      </c>
      <c r="C135" s="32"/>
      <c r="D135" s="27">
        <v>2</v>
      </c>
      <c r="E135" s="28">
        <v>3</v>
      </c>
    </row>
    <row r="136" spans="1:5" ht="23.4" customHeight="1">
      <c r="A136" s="30" t="s">
        <v>54</v>
      </c>
      <c r="B136" s="31" t="s">
        <v>190</v>
      </c>
      <c r="C136" s="32"/>
      <c r="D136" s="27">
        <v>3</v>
      </c>
      <c r="E136" s="28">
        <v>3</v>
      </c>
    </row>
    <row r="137" spans="1:5" ht="16.2" customHeight="1">
      <c r="A137" s="30" t="s">
        <v>55</v>
      </c>
      <c r="B137" s="31" t="s">
        <v>191</v>
      </c>
      <c r="C137" s="32"/>
      <c r="D137" s="27">
        <v>3</v>
      </c>
      <c r="E137" s="28">
        <v>3</v>
      </c>
    </row>
    <row r="138" spans="1:5" ht="16.2" customHeight="1">
      <c r="A138" s="30" t="s">
        <v>56</v>
      </c>
      <c r="B138" s="31" t="s">
        <v>192</v>
      </c>
      <c r="C138" s="32"/>
      <c r="D138" s="27">
        <v>1</v>
      </c>
      <c r="E138" s="28">
        <v>2</v>
      </c>
    </row>
    <row r="139" spans="1:5" ht="24.6" customHeight="1">
      <c r="A139" s="30" t="s">
        <v>60</v>
      </c>
      <c r="B139" s="31" t="s">
        <v>193</v>
      </c>
      <c r="C139" s="32"/>
      <c r="D139" s="27">
        <v>1</v>
      </c>
      <c r="E139" s="28">
        <v>2</v>
      </c>
    </row>
    <row r="140" spans="1:5" ht="16.2" customHeight="1">
      <c r="A140" s="30" t="s">
        <v>61</v>
      </c>
      <c r="B140" s="31" t="s">
        <v>194</v>
      </c>
      <c r="C140" s="32"/>
      <c r="D140" s="27">
        <v>2</v>
      </c>
      <c r="E140" s="28">
        <v>3</v>
      </c>
    </row>
    <row r="141" spans="1:5" ht="16.2" customHeight="1">
      <c r="A141" s="30" t="s">
        <v>63</v>
      </c>
      <c r="B141" s="31" t="s">
        <v>195</v>
      </c>
      <c r="C141" s="32"/>
      <c r="D141" s="27">
        <v>2</v>
      </c>
      <c r="E141" s="28">
        <v>3</v>
      </c>
    </row>
    <row r="142" spans="1:5" ht="24" customHeight="1">
      <c r="A142" s="30" t="s">
        <v>64</v>
      </c>
      <c r="B142" s="31" t="s">
        <v>196</v>
      </c>
      <c r="C142" s="32"/>
      <c r="D142" s="27">
        <v>3</v>
      </c>
      <c r="E142" s="28">
        <v>3</v>
      </c>
    </row>
    <row r="143" spans="1:5" ht="24.6" customHeight="1">
      <c r="A143" s="30" t="s">
        <v>65</v>
      </c>
      <c r="B143" s="31" t="s">
        <v>40</v>
      </c>
      <c r="C143" s="32"/>
      <c r="D143" s="27">
        <v>3</v>
      </c>
      <c r="E143" s="28">
        <v>3</v>
      </c>
    </row>
    <row r="144" spans="1:5" ht="16.2" customHeight="1">
      <c r="A144" s="30" t="s">
        <v>79</v>
      </c>
      <c r="B144" s="31" t="s">
        <v>41</v>
      </c>
      <c r="C144" s="32"/>
      <c r="D144" s="27">
        <v>3</v>
      </c>
      <c r="E144" s="28">
        <v>3</v>
      </c>
    </row>
    <row r="145" spans="1:5" ht="16.2" customHeight="1">
      <c r="A145" s="30" t="s">
        <v>80</v>
      </c>
      <c r="B145" s="31" t="s">
        <v>42</v>
      </c>
      <c r="C145" s="32"/>
      <c r="D145" s="27">
        <v>3</v>
      </c>
      <c r="E145" s="28">
        <v>3</v>
      </c>
    </row>
    <row r="146" spans="1:5" ht="24" customHeight="1">
      <c r="A146" s="30" t="s">
        <v>81</v>
      </c>
      <c r="B146" s="31" t="s">
        <v>197</v>
      </c>
      <c r="C146" s="32"/>
      <c r="D146" s="27">
        <v>3</v>
      </c>
      <c r="E146" s="28">
        <v>3</v>
      </c>
    </row>
    <row r="147" spans="1:5" ht="14.4" customHeight="1">
      <c r="A147" s="36" t="s">
        <v>14</v>
      </c>
      <c r="B147" s="39"/>
      <c r="C147" s="37"/>
      <c r="D147" s="37"/>
      <c r="E147" s="38"/>
    </row>
    <row r="148" spans="1:5">
      <c r="A148" s="35" t="s">
        <v>3</v>
      </c>
      <c r="B148" s="35"/>
      <c r="C148" s="35"/>
      <c r="D148" s="14">
        <f>AVERAGE(D149:D152)</f>
        <v>3</v>
      </c>
      <c r="E148" s="14">
        <f>AVERAGE(E149:E152)</f>
        <v>3</v>
      </c>
    </row>
    <row r="149" spans="1:5" ht="24" customHeight="1">
      <c r="A149" s="10" t="s">
        <v>57</v>
      </c>
      <c r="B149" s="33" t="s">
        <v>43</v>
      </c>
      <c r="C149" s="34"/>
      <c r="D149" s="27">
        <v>3</v>
      </c>
      <c r="E149" s="28">
        <v>3</v>
      </c>
    </row>
    <row r="150" spans="1:5" ht="16.2" customHeight="1">
      <c r="A150" s="10" t="s">
        <v>58</v>
      </c>
      <c r="B150" s="33" t="s">
        <v>44</v>
      </c>
      <c r="C150" s="34"/>
      <c r="D150" s="27">
        <v>3</v>
      </c>
      <c r="E150" s="28">
        <v>3</v>
      </c>
    </row>
    <row r="151" spans="1:5" ht="23.4" customHeight="1">
      <c r="A151" s="10" t="s">
        <v>59</v>
      </c>
      <c r="B151" s="33" t="s">
        <v>45</v>
      </c>
      <c r="C151" s="34"/>
      <c r="D151" s="27">
        <v>3</v>
      </c>
      <c r="E151" s="28">
        <v>3</v>
      </c>
    </row>
    <row r="152" spans="1:5" ht="24.6" customHeight="1">
      <c r="A152" s="10" t="s">
        <v>62</v>
      </c>
      <c r="B152" s="33" t="s">
        <v>46</v>
      </c>
      <c r="C152" s="34"/>
      <c r="D152" s="27">
        <v>3</v>
      </c>
      <c r="E152" s="28">
        <v>3</v>
      </c>
    </row>
  </sheetData>
  <sheetProtection password="CC71" sheet="1" objects="1" scenarios="1"/>
  <mergeCells count="149">
    <mergeCell ref="A1:D1"/>
    <mergeCell ref="A5:E5"/>
    <mergeCell ref="A6:E6"/>
    <mergeCell ref="A7:C7"/>
    <mergeCell ref="B8:C8"/>
    <mergeCell ref="B9:C9"/>
    <mergeCell ref="B16:C16"/>
    <mergeCell ref="B17:C17"/>
    <mergeCell ref="B18:C18"/>
    <mergeCell ref="A19:E19"/>
    <mergeCell ref="A20:C20"/>
    <mergeCell ref="B21:C21"/>
    <mergeCell ref="B10:C10"/>
    <mergeCell ref="B11:C11"/>
    <mergeCell ref="B12:C12"/>
    <mergeCell ref="B13:C13"/>
    <mergeCell ref="A14:E14"/>
    <mergeCell ref="A15:C15"/>
    <mergeCell ref="A28:E28"/>
    <mergeCell ref="A29:C29"/>
    <mergeCell ref="B30:C30"/>
    <mergeCell ref="B31:C31"/>
    <mergeCell ref="A32:E32"/>
    <mergeCell ref="A33:C33"/>
    <mergeCell ref="B22:C22"/>
    <mergeCell ref="B23:C23"/>
    <mergeCell ref="B24:C24"/>
    <mergeCell ref="B25:C25"/>
    <mergeCell ref="B26:C26"/>
    <mergeCell ref="A27:E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52:E52"/>
    <mergeCell ref="A53:E53"/>
    <mergeCell ref="A54:C54"/>
    <mergeCell ref="B55:C55"/>
    <mergeCell ref="B56:C56"/>
    <mergeCell ref="B57:C57"/>
    <mergeCell ref="A46:E46"/>
    <mergeCell ref="A47:C47"/>
    <mergeCell ref="B48:C48"/>
    <mergeCell ref="B49:C49"/>
    <mergeCell ref="B50:C50"/>
    <mergeCell ref="B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A104:E104"/>
    <mergeCell ref="A105:C105"/>
    <mergeCell ref="B94:C94"/>
    <mergeCell ref="B95:C95"/>
    <mergeCell ref="B96:C96"/>
    <mergeCell ref="B97:C97"/>
    <mergeCell ref="B98:C98"/>
    <mergeCell ref="B99:C99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A121:E121"/>
    <mergeCell ref="A122:E122"/>
    <mergeCell ref="A123:C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A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B146:C146"/>
    <mergeCell ref="A147:E147"/>
  </mergeCells>
  <conditionalFormatting sqref="D7:E7">
    <cfRule type="cellIs" dxfId="248" priority="10" operator="between">
      <formula>2.6</formula>
      <formula>3</formula>
    </cfRule>
    <cfRule type="cellIs" dxfId="247" priority="11" operator="between">
      <formula>1</formula>
      <formula>1.59</formula>
    </cfRule>
    <cfRule type="cellIs" dxfId="246" priority="12" operator="between">
      <formula>1.6</formula>
      <formula>2.59</formula>
    </cfRule>
  </conditionalFormatting>
  <conditionalFormatting sqref="D15:E15">
    <cfRule type="cellIs" dxfId="245" priority="7" operator="between">
      <formula>2.6</formula>
      <formula>3</formula>
    </cfRule>
    <cfRule type="cellIs" dxfId="244" priority="8" operator="between">
      <formula>1</formula>
      <formula>1.59</formula>
    </cfRule>
    <cfRule type="cellIs" dxfId="243" priority="9" operator="between">
      <formula>1.6</formula>
      <formula>2.59</formula>
    </cfRule>
  </conditionalFormatting>
  <conditionalFormatting sqref="D20:E20">
    <cfRule type="cellIs" dxfId="242" priority="4" operator="between">
      <formula>2.6</formula>
      <formula>3</formula>
    </cfRule>
    <cfRule type="cellIs" dxfId="241" priority="5" operator="between">
      <formula>1</formula>
      <formula>1.59</formula>
    </cfRule>
    <cfRule type="cellIs" dxfId="240" priority="6" operator="between">
      <formula>1.6</formula>
      <formula>2.59</formula>
    </cfRule>
  </conditionalFormatting>
  <conditionalFormatting sqref="D29:E29 D33:E33 D47:E47 D54:E54 D64:E64 D105:E105 D123:E123 D134:E134 D148:E148">
    <cfRule type="cellIs" dxfId="239" priority="1" operator="between">
      <formula>2.6</formula>
      <formula>3</formula>
    </cfRule>
    <cfRule type="cellIs" dxfId="238" priority="2" operator="between">
      <formula>1.6</formula>
      <formula>2.59</formula>
    </cfRule>
    <cfRule type="cellIs" dxfId="23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pane="bottomLeft" activeCell="K12" sqref="K12"/>
    </sheetView>
  </sheetViews>
  <sheetFormatPr defaultColWidth="8.88671875"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8" ht="13.8">
      <c r="A1" s="48" t="s">
        <v>67</v>
      </c>
      <c r="B1" s="48"/>
      <c r="C1" s="48"/>
      <c r="D1" s="48"/>
    </row>
    <row r="2" spans="1:8">
      <c r="B2" s="1" t="s">
        <v>2</v>
      </c>
      <c r="C2" s="3"/>
    </row>
    <row r="3" spans="1:8">
      <c r="B3" s="1" t="s">
        <v>68</v>
      </c>
      <c r="C3" s="4"/>
    </row>
    <row r="4" spans="1:8">
      <c r="B4" s="1" t="s">
        <v>69</v>
      </c>
      <c r="C4" s="4"/>
      <c r="D4" s="5" t="s">
        <v>73</v>
      </c>
      <c r="E4" s="5" t="s">
        <v>74</v>
      </c>
    </row>
    <row r="5" spans="1:8" ht="14.4" customHeight="1">
      <c r="A5" s="49" t="s">
        <v>0</v>
      </c>
      <c r="B5" s="50"/>
      <c r="C5" s="50"/>
      <c r="D5" s="50"/>
      <c r="E5" s="50"/>
    </row>
    <row r="6" spans="1:8" ht="14.4" customHeight="1">
      <c r="A6" s="51" t="s">
        <v>1</v>
      </c>
      <c r="B6" s="52"/>
      <c r="C6" s="52"/>
      <c r="D6" s="52"/>
      <c r="E6" s="52"/>
    </row>
    <row r="7" spans="1:8">
      <c r="A7" s="53" t="s">
        <v>3</v>
      </c>
      <c r="B7" s="53"/>
      <c r="C7" s="53"/>
      <c r="D7" s="26">
        <f>AVERAGE(D8:D13)</f>
        <v>2.1666666666666665</v>
      </c>
      <c r="E7" s="26">
        <f>AVERAGE(E8:E13)</f>
        <v>2.8333333333333335</v>
      </c>
    </row>
    <row r="8" spans="1:8" ht="22.95" customHeight="1">
      <c r="A8" s="10" t="s">
        <v>47</v>
      </c>
      <c r="B8" s="33" t="s">
        <v>4</v>
      </c>
      <c r="C8" s="34"/>
      <c r="D8" s="27">
        <v>3</v>
      </c>
      <c r="E8" s="28">
        <v>3</v>
      </c>
      <c r="H8" s="6"/>
    </row>
    <row r="9" spans="1:8" ht="16.2" customHeight="1">
      <c r="A9" s="10" t="s">
        <v>48</v>
      </c>
      <c r="B9" s="33" t="s">
        <v>5</v>
      </c>
      <c r="C9" s="34"/>
      <c r="D9" s="27">
        <v>3</v>
      </c>
      <c r="E9" s="28">
        <v>3</v>
      </c>
      <c r="H9" s="6"/>
    </row>
    <row r="10" spans="1:8" ht="14.4" customHeight="1">
      <c r="A10" s="10" t="s">
        <v>49</v>
      </c>
      <c r="B10" s="33" t="s">
        <v>6</v>
      </c>
      <c r="C10" s="34"/>
      <c r="D10" s="27">
        <v>2</v>
      </c>
      <c r="E10" s="28">
        <v>3</v>
      </c>
      <c r="H10" s="6"/>
    </row>
    <row r="11" spans="1:8" ht="23.4" customHeight="1">
      <c r="A11" s="10" t="s">
        <v>50</v>
      </c>
      <c r="B11" s="33" t="s">
        <v>7</v>
      </c>
      <c r="C11" s="34"/>
      <c r="D11" s="27">
        <v>2</v>
      </c>
      <c r="E11" s="28">
        <v>3</v>
      </c>
      <c r="H11" s="6"/>
    </row>
    <row r="12" spans="1:8" ht="16.2" customHeight="1">
      <c r="A12" s="10" t="s">
        <v>51</v>
      </c>
      <c r="B12" s="33" t="s">
        <v>8</v>
      </c>
      <c r="C12" s="34"/>
      <c r="D12" s="27">
        <v>2</v>
      </c>
      <c r="E12" s="28">
        <v>3</v>
      </c>
      <c r="H12" s="6"/>
    </row>
    <row r="13" spans="1:8" ht="24" customHeight="1">
      <c r="A13" s="10" t="s">
        <v>52</v>
      </c>
      <c r="B13" s="33" t="s">
        <v>9</v>
      </c>
      <c r="C13" s="34"/>
      <c r="D13" s="27">
        <v>1</v>
      </c>
      <c r="E13" s="28">
        <v>2</v>
      </c>
      <c r="H13" s="6"/>
    </row>
    <row r="14" spans="1:8" ht="13.2" customHeight="1">
      <c r="A14" s="36" t="s">
        <v>10</v>
      </c>
      <c r="B14" s="37"/>
      <c r="C14" s="37"/>
      <c r="D14" s="37"/>
      <c r="E14" s="38"/>
    </row>
    <row r="15" spans="1:8">
      <c r="A15" s="35" t="s">
        <v>3</v>
      </c>
      <c r="B15" s="35"/>
      <c r="C15" s="35"/>
      <c r="D15" s="26">
        <f>AVERAGE(D16:D18)</f>
        <v>1.6666666666666667</v>
      </c>
      <c r="E15" s="26">
        <f>AVERAGE(E16:E18)</f>
        <v>2.6666666666666665</v>
      </c>
    </row>
    <row r="16" spans="1:8" ht="16.2" customHeight="1">
      <c r="A16" s="10" t="s">
        <v>53</v>
      </c>
      <c r="B16" s="33" t="s">
        <v>11</v>
      </c>
      <c r="C16" s="34"/>
      <c r="D16" s="27">
        <v>2</v>
      </c>
      <c r="E16" s="28">
        <v>3</v>
      </c>
      <c r="G16" s="6"/>
    </row>
    <row r="17" spans="1:7" ht="16.2" customHeight="1">
      <c r="A17" s="10" t="s">
        <v>54</v>
      </c>
      <c r="B17" s="33" t="s">
        <v>12</v>
      </c>
      <c r="C17" s="34"/>
      <c r="D17" s="27">
        <v>1</v>
      </c>
      <c r="E17" s="28">
        <v>2</v>
      </c>
      <c r="G17" s="6"/>
    </row>
    <row r="18" spans="1:7" ht="35.4" customHeight="1">
      <c r="A18" s="10" t="s">
        <v>55</v>
      </c>
      <c r="B18" s="33" t="s">
        <v>13</v>
      </c>
      <c r="C18" s="34"/>
      <c r="D18" s="27">
        <v>2</v>
      </c>
      <c r="E18" s="28">
        <v>3</v>
      </c>
      <c r="G18" s="6"/>
    </row>
    <row r="19" spans="1:7" ht="14.4" customHeight="1">
      <c r="A19" s="36" t="s">
        <v>14</v>
      </c>
      <c r="B19" s="37"/>
      <c r="C19" s="37"/>
      <c r="D19" s="37"/>
      <c r="E19" s="38"/>
    </row>
    <row r="20" spans="1:7">
      <c r="A20" s="35" t="s">
        <v>3</v>
      </c>
      <c r="B20" s="35"/>
      <c r="C20" s="35"/>
      <c r="D20" s="26">
        <f>AVERAGE(D21:D26)</f>
        <v>2</v>
      </c>
      <c r="E20" s="26">
        <f>AVERAGE(E21:E26)</f>
        <v>2.8333333333333335</v>
      </c>
    </row>
    <row r="21" spans="1:7" ht="34.950000000000003" customHeight="1">
      <c r="A21" s="10" t="s">
        <v>57</v>
      </c>
      <c r="B21" s="33" t="s">
        <v>15</v>
      </c>
      <c r="C21" s="34"/>
      <c r="D21" s="27">
        <v>1</v>
      </c>
      <c r="E21" s="28">
        <v>2</v>
      </c>
    </row>
    <row r="22" spans="1:7" ht="16.2" customHeight="1">
      <c r="A22" s="10" t="s">
        <v>58</v>
      </c>
      <c r="B22" s="33" t="s">
        <v>16</v>
      </c>
      <c r="C22" s="34"/>
      <c r="D22" s="27">
        <v>2</v>
      </c>
      <c r="E22" s="28">
        <v>3</v>
      </c>
    </row>
    <row r="23" spans="1:7" ht="23.4" customHeight="1">
      <c r="A23" s="10" t="s">
        <v>59</v>
      </c>
      <c r="B23" s="33" t="s">
        <v>17</v>
      </c>
      <c r="C23" s="34"/>
      <c r="D23" s="27">
        <v>2</v>
      </c>
      <c r="E23" s="28">
        <v>3</v>
      </c>
      <c r="G23" s="7"/>
    </row>
    <row r="24" spans="1:7" ht="16.2" customHeight="1">
      <c r="A24" s="10" t="s">
        <v>62</v>
      </c>
      <c r="B24" s="33" t="s">
        <v>75</v>
      </c>
      <c r="C24" s="34"/>
      <c r="D24" s="27">
        <v>2</v>
      </c>
      <c r="E24" s="28">
        <v>3</v>
      </c>
    </row>
    <row r="25" spans="1:7" ht="16.2" customHeight="1">
      <c r="A25" s="10" t="s">
        <v>66</v>
      </c>
      <c r="B25" s="40" t="s">
        <v>76</v>
      </c>
      <c r="C25" s="41"/>
      <c r="D25" s="27">
        <v>2</v>
      </c>
      <c r="E25" s="28">
        <v>3</v>
      </c>
      <c r="G25" s="7"/>
    </row>
    <row r="26" spans="1:7" ht="16.2" customHeight="1">
      <c r="A26" s="10" t="s">
        <v>78</v>
      </c>
      <c r="B26" s="33" t="s">
        <v>77</v>
      </c>
      <c r="C26" s="34"/>
      <c r="D26" s="27">
        <v>3</v>
      </c>
      <c r="E26" s="28">
        <v>3</v>
      </c>
    </row>
    <row r="27" spans="1:7" ht="14.4" customHeight="1">
      <c r="A27" s="42" t="s">
        <v>18</v>
      </c>
      <c r="B27" s="43"/>
      <c r="C27" s="43"/>
      <c r="D27" s="43"/>
      <c r="E27" s="44"/>
    </row>
    <row r="28" spans="1:7" ht="13.2" customHeight="1">
      <c r="A28" s="36" t="s">
        <v>1</v>
      </c>
      <c r="B28" s="37"/>
      <c r="C28" s="37"/>
      <c r="D28" s="37"/>
      <c r="E28" s="38"/>
    </row>
    <row r="29" spans="1:7">
      <c r="A29" s="35" t="s">
        <v>3</v>
      </c>
      <c r="B29" s="35"/>
      <c r="C29" s="35"/>
      <c r="D29" s="14">
        <f>AVERAGE(D30:D31)</f>
        <v>2.5</v>
      </c>
      <c r="E29" s="14">
        <f>AVERAGE(E30:E31)</f>
        <v>3</v>
      </c>
    </row>
    <row r="30" spans="1:7" ht="16.2" customHeight="1">
      <c r="A30" s="10" t="s">
        <v>47</v>
      </c>
      <c r="B30" s="33" t="s">
        <v>19</v>
      </c>
      <c r="C30" s="34"/>
      <c r="D30" s="27">
        <v>2</v>
      </c>
      <c r="E30" s="28">
        <v>3</v>
      </c>
    </row>
    <row r="31" spans="1:7" ht="22.95" customHeight="1">
      <c r="A31" s="10" t="s">
        <v>48</v>
      </c>
      <c r="B31" s="33" t="s">
        <v>20</v>
      </c>
      <c r="C31" s="34"/>
      <c r="D31" s="27">
        <v>3</v>
      </c>
      <c r="E31" s="28">
        <v>3</v>
      </c>
    </row>
    <row r="32" spans="1:7" ht="13.2" customHeight="1">
      <c r="A32" s="36" t="s">
        <v>10</v>
      </c>
      <c r="B32" s="37"/>
      <c r="C32" s="37"/>
      <c r="D32" s="37"/>
      <c r="E32" s="38"/>
    </row>
    <row r="33" spans="1:8">
      <c r="A33" s="35" t="s">
        <v>3</v>
      </c>
      <c r="B33" s="35"/>
      <c r="C33" s="35"/>
      <c r="D33" s="14">
        <f>AVERAGE(D34:D45)</f>
        <v>1.9166666666666667</v>
      </c>
      <c r="E33" s="14">
        <f>AVERAGE(E34:E45)</f>
        <v>2.8333333333333335</v>
      </c>
    </row>
    <row r="34" spans="1:8" ht="24" customHeight="1">
      <c r="A34" s="10" t="s">
        <v>53</v>
      </c>
      <c r="B34" s="33" t="s">
        <v>83</v>
      </c>
      <c r="C34" s="34"/>
      <c r="D34" s="27">
        <v>2</v>
      </c>
      <c r="E34" s="28">
        <v>3</v>
      </c>
      <c r="H34" s="6"/>
    </row>
    <row r="35" spans="1:8" ht="16.2" customHeight="1">
      <c r="A35" s="10" t="s">
        <v>54</v>
      </c>
      <c r="B35" s="33" t="s">
        <v>82</v>
      </c>
      <c r="C35" s="34"/>
      <c r="D35" s="27">
        <v>1</v>
      </c>
      <c r="E35" s="28">
        <v>2</v>
      </c>
      <c r="H35" s="6"/>
    </row>
    <row r="36" spans="1:8" ht="24" customHeight="1">
      <c r="A36" s="10" t="s">
        <v>55</v>
      </c>
      <c r="B36" s="33" t="s">
        <v>21</v>
      </c>
      <c r="C36" s="34"/>
      <c r="D36" s="27">
        <v>2</v>
      </c>
      <c r="E36" s="28">
        <v>3</v>
      </c>
      <c r="H36" s="6"/>
    </row>
    <row r="37" spans="1:8" ht="24.6" customHeight="1">
      <c r="A37" s="10" t="s">
        <v>56</v>
      </c>
      <c r="B37" s="33" t="s">
        <v>22</v>
      </c>
      <c r="C37" s="34"/>
      <c r="D37" s="27">
        <v>3</v>
      </c>
      <c r="E37" s="28">
        <v>3</v>
      </c>
      <c r="H37" s="6"/>
    </row>
    <row r="38" spans="1:8" ht="16.2" customHeight="1">
      <c r="A38" s="10" t="s">
        <v>60</v>
      </c>
      <c r="B38" s="33" t="s">
        <v>23</v>
      </c>
      <c r="C38" s="34"/>
      <c r="D38" s="27">
        <v>2</v>
      </c>
      <c r="E38" s="28">
        <v>3</v>
      </c>
      <c r="H38" s="6"/>
    </row>
    <row r="39" spans="1:8" ht="16.2" customHeight="1">
      <c r="A39" s="10" t="s">
        <v>61</v>
      </c>
      <c r="B39" s="33" t="s">
        <v>24</v>
      </c>
      <c r="C39" s="34"/>
      <c r="D39" s="27">
        <v>1</v>
      </c>
      <c r="E39" s="28">
        <v>2</v>
      </c>
      <c r="H39" s="6"/>
    </row>
    <row r="40" spans="1:8" ht="16.2" customHeight="1">
      <c r="A40" s="10" t="s">
        <v>63</v>
      </c>
      <c r="B40" s="33" t="s">
        <v>84</v>
      </c>
      <c r="C40" s="45"/>
      <c r="D40" s="27">
        <v>2</v>
      </c>
      <c r="E40" s="28">
        <v>3</v>
      </c>
      <c r="H40" s="6"/>
    </row>
    <row r="41" spans="1:8" ht="16.2" customHeight="1">
      <c r="A41" s="10" t="s">
        <v>64</v>
      </c>
      <c r="B41" s="33" t="s">
        <v>85</v>
      </c>
      <c r="C41" s="45"/>
      <c r="D41" s="27">
        <v>2</v>
      </c>
      <c r="E41" s="28">
        <v>3</v>
      </c>
      <c r="H41" s="8"/>
    </row>
    <row r="42" spans="1:8" ht="16.2" customHeight="1">
      <c r="A42" s="10" t="s">
        <v>65</v>
      </c>
      <c r="B42" s="33" t="s">
        <v>86</v>
      </c>
      <c r="C42" s="45"/>
      <c r="D42" s="27">
        <v>2</v>
      </c>
      <c r="E42" s="28">
        <v>3</v>
      </c>
      <c r="H42" s="8"/>
    </row>
    <row r="43" spans="1:8" ht="16.2" customHeight="1">
      <c r="A43" s="10" t="s">
        <v>79</v>
      </c>
      <c r="B43" s="33" t="s">
        <v>87</v>
      </c>
      <c r="C43" s="45"/>
      <c r="D43" s="27">
        <v>2</v>
      </c>
      <c r="E43" s="28">
        <v>3</v>
      </c>
      <c r="H43" s="8"/>
    </row>
    <row r="44" spans="1:8" ht="16.2" customHeight="1">
      <c r="A44" s="10" t="s">
        <v>80</v>
      </c>
      <c r="B44" s="33" t="s">
        <v>88</v>
      </c>
      <c r="C44" s="45"/>
      <c r="D44" s="27">
        <v>2</v>
      </c>
      <c r="E44" s="28">
        <v>3</v>
      </c>
      <c r="H44" s="8"/>
    </row>
    <row r="45" spans="1:8" ht="16.2" customHeight="1">
      <c r="A45" s="10" t="s">
        <v>81</v>
      </c>
      <c r="B45" s="33" t="s">
        <v>89</v>
      </c>
      <c r="C45" s="45"/>
      <c r="D45" s="27">
        <v>2</v>
      </c>
      <c r="E45" s="28">
        <v>3</v>
      </c>
      <c r="H45" s="8"/>
    </row>
    <row r="46" spans="1:8" ht="14.4" customHeight="1">
      <c r="A46" s="36" t="s">
        <v>14</v>
      </c>
      <c r="B46" s="37"/>
      <c r="C46" s="37"/>
      <c r="D46" s="37"/>
      <c r="E46" s="38"/>
    </row>
    <row r="47" spans="1:8">
      <c r="A47" s="35" t="s">
        <v>3</v>
      </c>
      <c r="B47" s="35"/>
      <c r="C47" s="35"/>
      <c r="D47" s="14">
        <f>AVERAGE(D48:D51)</f>
        <v>2.75</v>
      </c>
      <c r="E47" s="14">
        <f>AVERAGE(E48:E51)</f>
        <v>3</v>
      </c>
    </row>
    <row r="48" spans="1:8" ht="16.2" customHeight="1">
      <c r="A48" s="10" t="s">
        <v>57</v>
      </c>
      <c r="B48" s="33" t="s">
        <v>90</v>
      </c>
      <c r="C48" s="34"/>
      <c r="D48" s="27">
        <v>3</v>
      </c>
      <c r="E48" s="28">
        <v>3</v>
      </c>
      <c r="H48" s="9"/>
    </row>
    <row r="49" spans="1:11" ht="16.2" customHeight="1">
      <c r="A49" s="10" t="s">
        <v>58</v>
      </c>
      <c r="B49" s="33" t="s">
        <v>92</v>
      </c>
      <c r="C49" s="34"/>
      <c r="D49" s="27">
        <v>2</v>
      </c>
      <c r="E49" s="28">
        <v>3</v>
      </c>
      <c r="H49" s="9"/>
    </row>
    <row r="50" spans="1:11" ht="16.2" customHeight="1">
      <c r="A50" s="10" t="s">
        <v>59</v>
      </c>
      <c r="B50" s="33" t="s">
        <v>91</v>
      </c>
      <c r="C50" s="34"/>
      <c r="D50" s="27">
        <v>3</v>
      </c>
      <c r="E50" s="28">
        <v>3</v>
      </c>
      <c r="H50" s="9"/>
    </row>
    <row r="51" spans="1:11" ht="16.2" customHeight="1">
      <c r="A51" s="10" t="s">
        <v>62</v>
      </c>
      <c r="B51" s="33" t="s">
        <v>25</v>
      </c>
      <c r="C51" s="34"/>
      <c r="D51" s="27">
        <v>3</v>
      </c>
      <c r="E51" s="28">
        <v>3</v>
      </c>
      <c r="H51" s="9"/>
    </row>
    <row r="52" spans="1:11" ht="13.2" customHeight="1">
      <c r="A52" s="42" t="s">
        <v>26</v>
      </c>
      <c r="B52" s="43"/>
      <c r="C52" s="43"/>
      <c r="D52" s="43"/>
      <c r="E52" s="44"/>
    </row>
    <row r="53" spans="1:11" ht="13.2" customHeight="1">
      <c r="A53" s="36" t="s">
        <v>1</v>
      </c>
      <c r="B53" s="37"/>
      <c r="C53" s="37"/>
      <c r="D53" s="37"/>
      <c r="E53" s="38"/>
    </row>
    <row r="54" spans="1:11">
      <c r="A54" s="35" t="s">
        <v>3</v>
      </c>
      <c r="B54" s="35"/>
      <c r="C54" s="35"/>
      <c r="D54" s="14">
        <f>AVERAGE(D55:D62)</f>
        <v>2.75</v>
      </c>
      <c r="E54" s="14">
        <f>AVERAGE(E55:E62)</f>
        <v>3</v>
      </c>
    </row>
    <row r="55" spans="1:11" ht="24" customHeight="1">
      <c r="A55" s="10" t="s">
        <v>47</v>
      </c>
      <c r="B55" s="33" t="s">
        <v>27</v>
      </c>
      <c r="C55" s="34"/>
      <c r="D55" s="27">
        <v>3</v>
      </c>
      <c r="E55" s="28">
        <v>3</v>
      </c>
      <c r="G55" s="8"/>
      <c r="K55" s="8"/>
    </row>
    <row r="56" spans="1:11" ht="23.4" customHeight="1">
      <c r="A56" s="10" t="s">
        <v>48</v>
      </c>
      <c r="B56" s="33" t="s">
        <v>97</v>
      </c>
      <c r="C56" s="34"/>
      <c r="D56" s="27">
        <v>3</v>
      </c>
      <c r="E56" s="28">
        <v>3</v>
      </c>
      <c r="G56" s="8"/>
      <c r="K56" s="8"/>
    </row>
    <row r="57" spans="1:11" ht="46.95" customHeight="1">
      <c r="A57" s="10" t="s">
        <v>49</v>
      </c>
      <c r="B57" s="33" t="s">
        <v>28</v>
      </c>
      <c r="C57" s="34"/>
      <c r="D57" s="27">
        <v>3</v>
      </c>
      <c r="E57" s="28">
        <v>3</v>
      </c>
      <c r="G57" s="8"/>
      <c r="K57" s="8"/>
    </row>
    <row r="58" spans="1:11" ht="34.200000000000003" customHeight="1">
      <c r="A58" s="10" t="s">
        <v>50</v>
      </c>
      <c r="B58" s="33" t="s">
        <v>29</v>
      </c>
      <c r="C58" s="34"/>
      <c r="D58" s="27">
        <v>2</v>
      </c>
      <c r="E58" s="28">
        <v>3</v>
      </c>
      <c r="G58" s="8"/>
      <c r="K58" s="8"/>
    </row>
    <row r="59" spans="1:11" ht="23.4" customHeight="1">
      <c r="A59" s="10" t="s">
        <v>51</v>
      </c>
      <c r="B59" s="33" t="s">
        <v>93</v>
      </c>
      <c r="C59" s="34"/>
      <c r="D59" s="27">
        <v>2</v>
      </c>
      <c r="E59" s="28">
        <v>3</v>
      </c>
      <c r="G59" s="6"/>
      <c r="K59" s="8"/>
    </row>
    <row r="60" spans="1:11" ht="16.2" customHeight="1">
      <c r="A60" s="10" t="s">
        <v>52</v>
      </c>
      <c r="B60" s="33" t="s">
        <v>94</v>
      </c>
      <c r="C60" s="34"/>
      <c r="D60" s="27">
        <v>3</v>
      </c>
      <c r="E60" s="28">
        <v>3</v>
      </c>
      <c r="G60" s="6"/>
      <c r="K60" s="8"/>
    </row>
    <row r="61" spans="1:11" ht="16.2" customHeight="1">
      <c r="A61" s="10" t="s">
        <v>98</v>
      </c>
      <c r="B61" s="33" t="s">
        <v>95</v>
      </c>
      <c r="C61" s="34"/>
      <c r="D61" s="27">
        <v>3</v>
      </c>
      <c r="E61" s="28">
        <v>3</v>
      </c>
      <c r="G61" s="6"/>
      <c r="K61" s="8"/>
    </row>
    <row r="62" spans="1:11" ht="26.4" customHeight="1">
      <c r="A62" s="10" t="s">
        <v>99</v>
      </c>
      <c r="B62" s="46" t="s">
        <v>96</v>
      </c>
      <c r="C62" s="47"/>
      <c r="D62" s="27">
        <v>3</v>
      </c>
      <c r="E62" s="28">
        <v>3</v>
      </c>
      <c r="G62" s="6"/>
      <c r="K62" s="8"/>
    </row>
    <row r="63" spans="1:11" ht="13.2" customHeight="1">
      <c r="A63" s="36" t="s">
        <v>10</v>
      </c>
      <c r="B63" s="37"/>
      <c r="C63" s="37"/>
      <c r="D63" s="37"/>
      <c r="E63" s="38"/>
      <c r="K63" s="6"/>
    </row>
    <row r="64" spans="1:11" ht="15.6">
      <c r="A64" s="35" t="s">
        <v>3</v>
      </c>
      <c r="B64" s="35"/>
      <c r="C64" s="35"/>
      <c r="D64" s="14">
        <f>AVERAGE(D65:D103)</f>
        <v>2.5128205128205128</v>
      </c>
      <c r="E64" s="14">
        <f>AVERAGE(E65:E103)</f>
        <v>2.9743589743589745</v>
      </c>
      <c r="K64" s="6"/>
    </row>
    <row r="65" spans="1:11" ht="16.2" customHeight="1">
      <c r="A65" s="29" t="s">
        <v>53</v>
      </c>
      <c r="B65" s="31" t="s">
        <v>127</v>
      </c>
      <c r="C65" s="32"/>
      <c r="D65" s="27">
        <v>2</v>
      </c>
      <c r="E65" s="28">
        <v>3</v>
      </c>
      <c r="K65" s="6"/>
    </row>
    <row r="66" spans="1:11" ht="16.2" customHeight="1">
      <c r="A66" s="29" t="s">
        <v>54</v>
      </c>
      <c r="B66" s="31" t="s">
        <v>128</v>
      </c>
      <c r="C66" s="32"/>
      <c r="D66" s="27">
        <v>3</v>
      </c>
      <c r="E66" s="28">
        <v>3</v>
      </c>
      <c r="K66" s="6"/>
    </row>
    <row r="67" spans="1:11" ht="16.2" customHeight="1">
      <c r="A67" s="29" t="s">
        <v>55</v>
      </c>
      <c r="B67" s="31" t="s">
        <v>129</v>
      </c>
      <c r="C67" s="32"/>
      <c r="D67" s="27">
        <v>3</v>
      </c>
      <c r="E67" s="28">
        <v>3</v>
      </c>
      <c r="K67" s="6"/>
    </row>
    <row r="68" spans="1:11" ht="36" customHeight="1">
      <c r="A68" s="29" t="s">
        <v>56</v>
      </c>
      <c r="B68" s="31" t="s">
        <v>161</v>
      </c>
      <c r="C68" s="32"/>
      <c r="D68" s="27">
        <v>3</v>
      </c>
      <c r="E68" s="28">
        <v>3</v>
      </c>
      <c r="K68" s="6"/>
    </row>
    <row r="69" spans="1:11" ht="16.2" customHeight="1">
      <c r="A69" s="29" t="s">
        <v>60</v>
      </c>
      <c r="B69" s="31" t="s">
        <v>130</v>
      </c>
      <c r="C69" s="32"/>
      <c r="D69" s="27">
        <v>3</v>
      </c>
      <c r="E69" s="28">
        <v>3</v>
      </c>
      <c r="K69" s="6"/>
    </row>
    <row r="70" spans="1:11" ht="16.2" customHeight="1">
      <c r="A70" s="29" t="s">
        <v>61</v>
      </c>
      <c r="B70" s="31" t="s">
        <v>131</v>
      </c>
      <c r="C70" s="32"/>
      <c r="D70" s="27">
        <v>3</v>
      </c>
      <c r="E70" s="28">
        <v>3</v>
      </c>
      <c r="K70" s="6"/>
    </row>
    <row r="71" spans="1:11" ht="16.2" customHeight="1">
      <c r="A71" s="29" t="s">
        <v>63</v>
      </c>
      <c r="B71" s="31" t="s">
        <v>132</v>
      </c>
      <c r="C71" s="32"/>
      <c r="D71" s="27">
        <v>3</v>
      </c>
      <c r="E71" s="28">
        <v>3</v>
      </c>
      <c r="K71" s="6"/>
    </row>
    <row r="72" spans="1:11" ht="16.2" customHeight="1">
      <c r="A72" s="29" t="s">
        <v>64</v>
      </c>
      <c r="B72" s="31" t="s">
        <v>133</v>
      </c>
      <c r="C72" s="32"/>
      <c r="D72" s="27">
        <v>3</v>
      </c>
      <c r="E72" s="28">
        <v>3</v>
      </c>
      <c r="K72" s="6"/>
    </row>
    <row r="73" spans="1:11" ht="16.2" customHeight="1">
      <c r="A73" s="29" t="s">
        <v>65</v>
      </c>
      <c r="B73" s="31" t="s">
        <v>134</v>
      </c>
      <c r="C73" s="32"/>
      <c r="D73" s="27">
        <v>2</v>
      </c>
      <c r="E73" s="28">
        <v>3</v>
      </c>
      <c r="K73" s="6"/>
    </row>
    <row r="74" spans="1:11" ht="16.2" customHeight="1">
      <c r="A74" s="29" t="s">
        <v>79</v>
      </c>
      <c r="B74" s="31" t="s">
        <v>135</v>
      </c>
      <c r="C74" s="32"/>
      <c r="D74" s="27">
        <v>2</v>
      </c>
      <c r="E74" s="28">
        <v>3</v>
      </c>
      <c r="K74" s="6"/>
    </row>
    <row r="75" spans="1:11" ht="25.2" customHeight="1">
      <c r="A75" s="29" t="s">
        <v>80</v>
      </c>
      <c r="B75" s="31" t="s">
        <v>136</v>
      </c>
      <c r="C75" s="32"/>
      <c r="D75" s="27">
        <v>2</v>
      </c>
      <c r="E75" s="28">
        <v>3</v>
      </c>
      <c r="K75" s="6"/>
    </row>
    <row r="76" spans="1:11" ht="24" customHeight="1">
      <c r="A76" s="29" t="s">
        <v>81</v>
      </c>
      <c r="B76" s="31" t="s">
        <v>137</v>
      </c>
      <c r="C76" s="32"/>
      <c r="D76" s="27">
        <v>2</v>
      </c>
      <c r="E76" s="28">
        <v>3</v>
      </c>
      <c r="K76" s="6"/>
    </row>
    <row r="77" spans="1:11" ht="16.2" customHeight="1">
      <c r="A77" s="29" t="s">
        <v>100</v>
      </c>
      <c r="B77" s="31" t="s">
        <v>138</v>
      </c>
      <c r="C77" s="32"/>
      <c r="D77" s="27">
        <v>2</v>
      </c>
      <c r="E77" s="28">
        <v>3</v>
      </c>
      <c r="K77" s="6"/>
    </row>
    <row r="78" spans="1:11" ht="16.2" customHeight="1">
      <c r="A78" s="29" t="s">
        <v>101</v>
      </c>
      <c r="B78" s="31" t="s">
        <v>139</v>
      </c>
      <c r="C78" s="32"/>
      <c r="D78" s="27">
        <v>2</v>
      </c>
      <c r="E78" s="28">
        <v>3</v>
      </c>
      <c r="K78" s="6"/>
    </row>
    <row r="79" spans="1:11" ht="16.2" customHeight="1">
      <c r="A79" s="29" t="s">
        <v>102</v>
      </c>
      <c r="B79" s="31" t="s">
        <v>140</v>
      </c>
      <c r="C79" s="32"/>
      <c r="D79" s="27">
        <v>2</v>
      </c>
      <c r="E79" s="28">
        <v>3</v>
      </c>
      <c r="K79" s="6"/>
    </row>
    <row r="80" spans="1:11" ht="16.2" customHeight="1">
      <c r="A80" s="29" t="s">
        <v>103</v>
      </c>
      <c r="B80" s="31" t="s">
        <v>141</v>
      </c>
      <c r="C80" s="32"/>
      <c r="D80" s="27">
        <v>1</v>
      </c>
      <c r="E80" s="28">
        <v>2</v>
      </c>
      <c r="K80" s="6"/>
    </row>
    <row r="81" spans="1:11" ht="16.2" customHeight="1">
      <c r="A81" s="29" t="s">
        <v>104</v>
      </c>
      <c r="B81" s="31" t="s">
        <v>142</v>
      </c>
      <c r="C81" s="32"/>
      <c r="D81" s="27">
        <v>2</v>
      </c>
      <c r="E81" s="28">
        <v>3</v>
      </c>
      <c r="K81" s="6"/>
    </row>
    <row r="82" spans="1:11" ht="16.2" customHeight="1">
      <c r="A82" s="29" t="s">
        <v>105</v>
      </c>
      <c r="B82" s="31" t="s">
        <v>143</v>
      </c>
      <c r="C82" s="32"/>
      <c r="D82" s="27">
        <v>2</v>
      </c>
      <c r="E82" s="28">
        <v>3</v>
      </c>
      <c r="K82" s="6"/>
    </row>
    <row r="83" spans="1:11" ht="16.2" customHeight="1">
      <c r="A83" s="29" t="s">
        <v>106</v>
      </c>
      <c r="B83" s="31" t="s">
        <v>144</v>
      </c>
      <c r="C83" s="32"/>
      <c r="D83" s="27">
        <v>2</v>
      </c>
      <c r="E83" s="28">
        <v>3</v>
      </c>
      <c r="K83" s="6"/>
    </row>
    <row r="84" spans="1:11" ht="16.2" customHeight="1">
      <c r="A84" s="29" t="s">
        <v>107</v>
      </c>
      <c r="B84" s="31" t="s">
        <v>145</v>
      </c>
      <c r="C84" s="32"/>
      <c r="D84" s="27">
        <v>2</v>
      </c>
      <c r="E84" s="28">
        <v>3</v>
      </c>
      <c r="K84" s="6"/>
    </row>
    <row r="85" spans="1:11" ht="26.4" customHeight="1">
      <c r="A85" s="29" t="s">
        <v>108</v>
      </c>
      <c r="B85" s="31" t="s">
        <v>146</v>
      </c>
      <c r="C85" s="32"/>
      <c r="D85" s="27">
        <v>3</v>
      </c>
      <c r="E85" s="28">
        <v>3</v>
      </c>
      <c r="K85" s="6"/>
    </row>
    <row r="86" spans="1:11" ht="16.2" customHeight="1">
      <c r="A86" s="29" t="s">
        <v>109</v>
      </c>
      <c r="B86" s="31" t="s">
        <v>147</v>
      </c>
      <c r="C86" s="32"/>
      <c r="D86" s="27">
        <v>3</v>
      </c>
      <c r="E86" s="28">
        <v>3</v>
      </c>
      <c r="K86" s="6"/>
    </row>
    <row r="87" spans="1:11" ht="24" customHeight="1">
      <c r="A87" s="29" t="s">
        <v>110</v>
      </c>
      <c r="B87" s="31" t="s">
        <v>148</v>
      </c>
      <c r="C87" s="32"/>
      <c r="D87" s="27">
        <v>3</v>
      </c>
      <c r="E87" s="28">
        <v>3</v>
      </c>
      <c r="K87" s="6"/>
    </row>
    <row r="88" spans="1:11" ht="16.2" customHeight="1">
      <c r="A88" s="29" t="s">
        <v>111</v>
      </c>
      <c r="B88" s="31" t="s">
        <v>149</v>
      </c>
      <c r="C88" s="32"/>
      <c r="D88" s="27">
        <v>3</v>
      </c>
      <c r="E88" s="28">
        <v>3</v>
      </c>
      <c r="K88" s="6"/>
    </row>
    <row r="89" spans="1:11" ht="16.2" customHeight="1">
      <c r="A89" s="29" t="s">
        <v>112</v>
      </c>
      <c r="B89" s="31" t="s">
        <v>150</v>
      </c>
      <c r="C89" s="32"/>
      <c r="D89" s="27">
        <v>3</v>
      </c>
      <c r="E89" s="28">
        <v>3</v>
      </c>
      <c r="K89" s="6"/>
    </row>
    <row r="90" spans="1:11" ht="16.2" customHeight="1">
      <c r="A90" s="29" t="s">
        <v>113</v>
      </c>
      <c r="B90" s="31" t="s">
        <v>151</v>
      </c>
      <c r="C90" s="32"/>
      <c r="D90" s="27">
        <v>3</v>
      </c>
      <c r="E90" s="28">
        <v>3</v>
      </c>
      <c r="K90" s="6"/>
    </row>
    <row r="91" spans="1:11" ht="16.2" customHeight="1">
      <c r="A91" s="29" t="s">
        <v>114</v>
      </c>
      <c r="B91" s="31" t="s">
        <v>152</v>
      </c>
      <c r="C91" s="32"/>
      <c r="D91" s="27">
        <v>3</v>
      </c>
      <c r="E91" s="28">
        <v>3</v>
      </c>
    </row>
    <row r="92" spans="1:11" ht="16.2" customHeight="1">
      <c r="A92" s="29" t="s">
        <v>115</v>
      </c>
      <c r="B92" s="31" t="s">
        <v>153</v>
      </c>
      <c r="C92" s="32"/>
      <c r="D92" s="27">
        <v>3</v>
      </c>
      <c r="E92" s="28">
        <v>3</v>
      </c>
    </row>
    <row r="93" spans="1:11" ht="16.2" customHeight="1">
      <c r="A93" s="29" t="s">
        <v>116</v>
      </c>
      <c r="B93" s="31" t="s">
        <v>154</v>
      </c>
      <c r="C93" s="32"/>
      <c r="D93" s="27">
        <v>3</v>
      </c>
      <c r="E93" s="28">
        <v>3</v>
      </c>
    </row>
    <row r="94" spans="1:11" ht="16.2" customHeight="1">
      <c r="A94" s="29" t="s">
        <v>117</v>
      </c>
      <c r="B94" s="31" t="s">
        <v>155</v>
      </c>
      <c r="C94" s="32"/>
      <c r="D94" s="27">
        <v>3</v>
      </c>
      <c r="E94" s="28">
        <v>3</v>
      </c>
    </row>
    <row r="95" spans="1:11" ht="24.6" customHeight="1">
      <c r="A95" s="29" t="s">
        <v>118</v>
      </c>
      <c r="B95" s="31" t="s">
        <v>156</v>
      </c>
      <c r="C95" s="32"/>
      <c r="D95" s="27">
        <v>3</v>
      </c>
      <c r="E95" s="28">
        <v>3</v>
      </c>
    </row>
    <row r="96" spans="1:11" ht="16.2" customHeight="1">
      <c r="A96" s="29" t="s">
        <v>119</v>
      </c>
      <c r="B96" s="31" t="s">
        <v>157</v>
      </c>
      <c r="C96" s="32"/>
      <c r="D96" s="27">
        <v>3</v>
      </c>
      <c r="E96" s="28">
        <v>3</v>
      </c>
    </row>
    <row r="97" spans="1:5" ht="23.4" customHeight="1">
      <c r="A97" s="29" t="s">
        <v>120</v>
      </c>
      <c r="B97" s="31" t="s">
        <v>30</v>
      </c>
      <c r="C97" s="32"/>
      <c r="D97" s="27">
        <v>3</v>
      </c>
      <c r="E97" s="28">
        <v>3</v>
      </c>
    </row>
    <row r="98" spans="1:5" ht="24" customHeight="1">
      <c r="A98" s="29" t="s">
        <v>121</v>
      </c>
      <c r="B98" s="31" t="s">
        <v>31</v>
      </c>
      <c r="C98" s="32"/>
      <c r="D98" s="27">
        <v>3</v>
      </c>
      <c r="E98" s="28">
        <v>3</v>
      </c>
    </row>
    <row r="99" spans="1:5" ht="16.2" customHeight="1">
      <c r="A99" s="29" t="s">
        <v>122</v>
      </c>
      <c r="B99" s="31" t="s">
        <v>32</v>
      </c>
      <c r="C99" s="32"/>
      <c r="D99" s="27">
        <v>2</v>
      </c>
      <c r="E99" s="28">
        <v>3</v>
      </c>
    </row>
    <row r="100" spans="1:5" ht="24.6" customHeight="1">
      <c r="A100" s="29" t="s">
        <v>123</v>
      </c>
      <c r="B100" s="31" t="s">
        <v>158</v>
      </c>
      <c r="C100" s="32"/>
      <c r="D100" s="27">
        <v>2</v>
      </c>
      <c r="E100" s="28">
        <v>3</v>
      </c>
    </row>
    <row r="101" spans="1:5" ht="22.95" customHeight="1">
      <c r="A101" s="29" t="s">
        <v>124</v>
      </c>
      <c r="B101" s="31" t="s">
        <v>162</v>
      </c>
      <c r="C101" s="32"/>
      <c r="D101" s="27">
        <v>2</v>
      </c>
      <c r="E101" s="28">
        <v>3</v>
      </c>
    </row>
    <row r="102" spans="1:5" ht="16.2" customHeight="1">
      <c r="A102" s="29" t="s">
        <v>125</v>
      </c>
      <c r="B102" s="31" t="s">
        <v>159</v>
      </c>
      <c r="C102" s="32"/>
      <c r="D102" s="27">
        <v>2</v>
      </c>
      <c r="E102" s="28">
        <v>3</v>
      </c>
    </row>
    <row r="103" spans="1:5" ht="16.2" customHeight="1">
      <c r="A103" s="29" t="s">
        <v>126</v>
      </c>
      <c r="B103" s="31" t="s">
        <v>160</v>
      </c>
      <c r="C103" s="32"/>
      <c r="D103" s="27">
        <v>2</v>
      </c>
      <c r="E103" s="28">
        <v>3</v>
      </c>
    </row>
    <row r="104" spans="1:5" ht="14.4" customHeight="1">
      <c r="A104" s="36" t="s">
        <v>14</v>
      </c>
      <c r="B104" s="37"/>
      <c r="C104" s="37"/>
      <c r="D104" s="37"/>
      <c r="E104" s="38"/>
    </row>
    <row r="105" spans="1:5">
      <c r="A105" s="35" t="s">
        <v>3</v>
      </c>
      <c r="B105" s="54"/>
      <c r="C105" s="35"/>
      <c r="D105" s="14">
        <f>AVERAGE(D106:D120)</f>
        <v>2</v>
      </c>
      <c r="E105" s="14">
        <f>AVERAGE(E106:E120)</f>
        <v>3</v>
      </c>
    </row>
    <row r="106" spans="1:5" ht="25.2" customHeight="1">
      <c r="A106" s="29" t="s">
        <v>57</v>
      </c>
      <c r="B106" s="31" t="s">
        <v>171</v>
      </c>
      <c r="C106" s="32"/>
      <c r="D106" s="27">
        <v>2</v>
      </c>
      <c r="E106" s="28">
        <v>3</v>
      </c>
    </row>
    <row r="107" spans="1:5" ht="16.2" customHeight="1">
      <c r="A107" s="29" t="s">
        <v>58</v>
      </c>
      <c r="B107" s="31" t="s">
        <v>172</v>
      </c>
      <c r="C107" s="32"/>
      <c r="D107" s="27">
        <v>2</v>
      </c>
      <c r="E107" s="28">
        <v>3</v>
      </c>
    </row>
    <row r="108" spans="1:5" ht="16.2" customHeight="1">
      <c r="A108" s="29" t="s">
        <v>59</v>
      </c>
      <c r="B108" s="31" t="s">
        <v>173</v>
      </c>
      <c r="C108" s="32"/>
      <c r="D108" s="27">
        <v>2</v>
      </c>
      <c r="E108" s="28">
        <v>3</v>
      </c>
    </row>
    <row r="109" spans="1:5" ht="25.95" customHeight="1">
      <c r="A109" s="29" t="s">
        <v>62</v>
      </c>
      <c r="B109" s="31" t="s">
        <v>174</v>
      </c>
      <c r="C109" s="32"/>
      <c r="D109" s="27">
        <v>2</v>
      </c>
      <c r="E109" s="28">
        <v>3</v>
      </c>
    </row>
    <row r="110" spans="1:5" ht="16.2" customHeight="1">
      <c r="A110" s="29" t="s">
        <v>66</v>
      </c>
      <c r="B110" s="31" t="s">
        <v>175</v>
      </c>
      <c r="C110" s="32"/>
      <c r="D110" s="27">
        <v>2</v>
      </c>
      <c r="E110" s="28">
        <v>3</v>
      </c>
    </row>
    <row r="111" spans="1:5" ht="25.2" customHeight="1">
      <c r="A111" s="29" t="s">
        <v>78</v>
      </c>
      <c r="B111" s="31" t="s">
        <v>176</v>
      </c>
      <c r="C111" s="32"/>
      <c r="D111" s="27">
        <v>2</v>
      </c>
      <c r="E111" s="28">
        <v>3</v>
      </c>
    </row>
    <row r="112" spans="1:5" ht="16.2" customHeight="1">
      <c r="A112" s="29" t="s">
        <v>199</v>
      </c>
      <c r="B112" s="31" t="s">
        <v>177</v>
      </c>
      <c r="C112" s="32"/>
      <c r="D112" s="27">
        <v>2</v>
      </c>
      <c r="E112" s="28">
        <v>3</v>
      </c>
    </row>
    <row r="113" spans="1:5" ht="16.2" customHeight="1">
      <c r="A113" s="29" t="s">
        <v>163</v>
      </c>
      <c r="B113" s="31" t="s">
        <v>178</v>
      </c>
      <c r="C113" s="32"/>
      <c r="D113" s="27">
        <v>2</v>
      </c>
      <c r="E113" s="28">
        <v>3</v>
      </c>
    </row>
    <row r="114" spans="1:5" ht="25.95" customHeight="1">
      <c r="A114" s="29" t="s">
        <v>164</v>
      </c>
      <c r="B114" s="31" t="s">
        <v>179</v>
      </c>
      <c r="C114" s="32"/>
      <c r="D114" s="27">
        <v>2</v>
      </c>
      <c r="E114" s="28">
        <v>3</v>
      </c>
    </row>
    <row r="115" spans="1:5" ht="25.95" customHeight="1">
      <c r="A115" s="29" t="s">
        <v>165</v>
      </c>
      <c r="B115" s="31" t="s">
        <v>180</v>
      </c>
      <c r="C115" s="32"/>
      <c r="D115" s="27">
        <v>2</v>
      </c>
      <c r="E115" s="28">
        <v>3</v>
      </c>
    </row>
    <row r="116" spans="1:5" ht="23.4" customHeight="1">
      <c r="A116" s="29" t="s">
        <v>166</v>
      </c>
      <c r="B116" s="31" t="s">
        <v>181</v>
      </c>
      <c r="C116" s="32"/>
      <c r="D116" s="27">
        <v>2</v>
      </c>
      <c r="E116" s="28">
        <v>3</v>
      </c>
    </row>
    <row r="117" spans="1:5" ht="16.2" customHeight="1">
      <c r="A117" s="29" t="s">
        <v>167</v>
      </c>
      <c r="B117" s="31" t="s">
        <v>182</v>
      </c>
      <c r="C117" s="32"/>
      <c r="D117" s="27">
        <v>2</v>
      </c>
      <c r="E117" s="28">
        <v>3</v>
      </c>
    </row>
    <row r="118" spans="1:5" ht="25.2" customHeight="1">
      <c r="A118" s="29" t="s">
        <v>168</v>
      </c>
      <c r="B118" s="31" t="s">
        <v>183</v>
      </c>
      <c r="C118" s="32"/>
      <c r="D118" s="27">
        <v>2</v>
      </c>
      <c r="E118" s="28">
        <v>3</v>
      </c>
    </row>
    <row r="119" spans="1:5" ht="16.2" customHeight="1">
      <c r="A119" s="29" t="s">
        <v>169</v>
      </c>
      <c r="B119" s="31" t="s">
        <v>33</v>
      </c>
      <c r="C119" s="32"/>
      <c r="D119" s="27">
        <v>2</v>
      </c>
      <c r="E119" s="28">
        <v>3</v>
      </c>
    </row>
    <row r="120" spans="1:5" ht="27" customHeight="1">
      <c r="A120" s="29" t="s">
        <v>170</v>
      </c>
      <c r="B120" s="56" t="s">
        <v>34</v>
      </c>
      <c r="C120" s="57"/>
      <c r="D120" s="27">
        <v>2</v>
      </c>
      <c r="E120" s="28">
        <v>3</v>
      </c>
    </row>
    <row r="121" spans="1:5" ht="13.2" customHeight="1">
      <c r="A121" s="42" t="s">
        <v>35</v>
      </c>
      <c r="B121" s="55"/>
      <c r="C121" s="43"/>
      <c r="D121" s="43"/>
      <c r="E121" s="44"/>
    </row>
    <row r="122" spans="1:5" ht="13.2" customHeight="1">
      <c r="A122" s="36" t="s">
        <v>1</v>
      </c>
      <c r="B122" s="37"/>
      <c r="C122" s="37"/>
      <c r="D122" s="37"/>
      <c r="E122" s="38"/>
    </row>
    <row r="123" spans="1:5">
      <c r="A123" s="35" t="s">
        <v>3</v>
      </c>
      <c r="B123" s="54"/>
      <c r="C123" s="35"/>
      <c r="D123" s="14">
        <f>AVERAGE(D124:D132)</f>
        <v>1.8888888888888888</v>
      </c>
      <c r="E123" s="14">
        <f>AVERAGE(E124:E132)</f>
        <v>2.8888888888888888</v>
      </c>
    </row>
    <row r="124" spans="1:5" ht="16.2" customHeight="1">
      <c r="A124" s="29" t="s">
        <v>47</v>
      </c>
      <c r="B124" s="31" t="s">
        <v>185</v>
      </c>
      <c r="C124" s="32"/>
      <c r="D124" s="27">
        <v>1</v>
      </c>
      <c r="E124" s="28">
        <v>2</v>
      </c>
    </row>
    <row r="125" spans="1:5" ht="16.2" customHeight="1">
      <c r="A125" s="29" t="s">
        <v>48</v>
      </c>
      <c r="B125" s="31" t="s">
        <v>186</v>
      </c>
      <c r="C125" s="32"/>
      <c r="D125" s="27">
        <v>2</v>
      </c>
      <c r="E125" s="28">
        <v>3</v>
      </c>
    </row>
    <row r="126" spans="1:5" ht="16.2" customHeight="1">
      <c r="A126" s="29" t="s">
        <v>49</v>
      </c>
      <c r="B126" s="31" t="s">
        <v>187</v>
      </c>
      <c r="C126" s="32"/>
      <c r="D126" s="27">
        <v>2</v>
      </c>
      <c r="E126" s="28">
        <v>3</v>
      </c>
    </row>
    <row r="127" spans="1:5" ht="16.2" customHeight="1">
      <c r="A127" s="29" t="s">
        <v>50</v>
      </c>
      <c r="B127" s="31" t="s">
        <v>188</v>
      </c>
      <c r="C127" s="32"/>
      <c r="D127" s="27">
        <v>2</v>
      </c>
      <c r="E127" s="28">
        <v>3</v>
      </c>
    </row>
    <row r="128" spans="1:5" ht="22.95" customHeight="1">
      <c r="A128" s="29" t="s">
        <v>51</v>
      </c>
      <c r="B128" s="31" t="s">
        <v>189</v>
      </c>
      <c r="C128" s="32"/>
      <c r="D128" s="27">
        <v>2</v>
      </c>
      <c r="E128" s="28">
        <v>3</v>
      </c>
    </row>
    <row r="129" spans="1:5" ht="24.6" customHeight="1">
      <c r="A129" s="29" t="s">
        <v>52</v>
      </c>
      <c r="B129" s="31" t="s">
        <v>36</v>
      </c>
      <c r="C129" s="32"/>
      <c r="D129" s="27">
        <v>2</v>
      </c>
      <c r="E129" s="28">
        <v>3</v>
      </c>
    </row>
    <row r="130" spans="1:5" ht="24.6" customHeight="1">
      <c r="A130" s="29" t="s">
        <v>98</v>
      </c>
      <c r="B130" s="31" t="s">
        <v>37</v>
      </c>
      <c r="C130" s="32"/>
      <c r="D130" s="27">
        <v>2</v>
      </c>
      <c r="E130" s="28">
        <v>3</v>
      </c>
    </row>
    <row r="131" spans="1:5" ht="16.2" customHeight="1">
      <c r="A131" s="29" t="s">
        <v>99</v>
      </c>
      <c r="B131" s="31" t="s">
        <v>38</v>
      </c>
      <c r="C131" s="32"/>
      <c r="D131" s="27">
        <v>2</v>
      </c>
      <c r="E131" s="28">
        <v>3</v>
      </c>
    </row>
    <row r="132" spans="1:5" ht="24" customHeight="1">
      <c r="A132" s="29" t="s">
        <v>184</v>
      </c>
      <c r="B132" s="31" t="s">
        <v>39</v>
      </c>
      <c r="C132" s="32"/>
      <c r="D132" s="27">
        <v>2</v>
      </c>
      <c r="E132" s="28">
        <v>3</v>
      </c>
    </row>
    <row r="133" spans="1:5" ht="13.2" customHeight="1">
      <c r="A133" s="36" t="s">
        <v>10</v>
      </c>
      <c r="B133" s="39"/>
      <c r="C133" s="37"/>
      <c r="D133" s="37"/>
      <c r="E133" s="38"/>
    </row>
    <row r="134" spans="1:5">
      <c r="A134" s="35" t="s">
        <v>3</v>
      </c>
      <c r="B134" s="54"/>
      <c r="C134" s="35"/>
      <c r="D134" s="14">
        <f>AVERAGE(D135:D146)</f>
        <v>2.4166666666666665</v>
      </c>
      <c r="E134" s="14">
        <f>AVERAGE(E135:E146)</f>
        <v>2.8333333333333335</v>
      </c>
    </row>
    <row r="135" spans="1:5" ht="23.4" customHeight="1">
      <c r="A135" s="30" t="s">
        <v>53</v>
      </c>
      <c r="B135" s="31" t="s">
        <v>198</v>
      </c>
      <c r="C135" s="32"/>
      <c r="D135" s="27">
        <v>2</v>
      </c>
      <c r="E135" s="28">
        <v>3</v>
      </c>
    </row>
    <row r="136" spans="1:5" ht="23.4" customHeight="1">
      <c r="A136" s="30" t="s">
        <v>54</v>
      </c>
      <c r="B136" s="31" t="s">
        <v>190</v>
      </c>
      <c r="C136" s="32"/>
      <c r="D136" s="27">
        <v>3</v>
      </c>
      <c r="E136" s="28">
        <v>3</v>
      </c>
    </row>
    <row r="137" spans="1:5" ht="16.2" customHeight="1">
      <c r="A137" s="30" t="s">
        <v>55</v>
      </c>
      <c r="B137" s="31" t="s">
        <v>191</v>
      </c>
      <c r="C137" s="32"/>
      <c r="D137" s="27">
        <v>3</v>
      </c>
      <c r="E137" s="28">
        <v>3</v>
      </c>
    </row>
    <row r="138" spans="1:5" ht="16.2" customHeight="1">
      <c r="A138" s="30" t="s">
        <v>56</v>
      </c>
      <c r="B138" s="31" t="s">
        <v>192</v>
      </c>
      <c r="C138" s="32"/>
      <c r="D138" s="27">
        <v>1</v>
      </c>
      <c r="E138" s="28">
        <v>2</v>
      </c>
    </row>
    <row r="139" spans="1:5" ht="24.6" customHeight="1">
      <c r="A139" s="30" t="s">
        <v>60</v>
      </c>
      <c r="B139" s="31" t="s">
        <v>193</v>
      </c>
      <c r="C139" s="32"/>
      <c r="D139" s="27">
        <v>1</v>
      </c>
      <c r="E139" s="28">
        <v>2</v>
      </c>
    </row>
    <row r="140" spans="1:5" ht="16.2" customHeight="1">
      <c r="A140" s="30" t="s">
        <v>61</v>
      </c>
      <c r="B140" s="31" t="s">
        <v>194</v>
      </c>
      <c r="C140" s="32"/>
      <c r="D140" s="27">
        <v>2</v>
      </c>
      <c r="E140" s="28">
        <v>3</v>
      </c>
    </row>
    <row r="141" spans="1:5" ht="16.2" customHeight="1">
      <c r="A141" s="30" t="s">
        <v>63</v>
      </c>
      <c r="B141" s="31" t="s">
        <v>195</v>
      </c>
      <c r="C141" s="32"/>
      <c r="D141" s="27">
        <v>2</v>
      </c>
      <c r="E141" s="28">
        <v>3</v>
      </c>
    </row>
    <row r="142" spans="1:5" ht="24" customHeight="1">
      <c r="A142" s="30" t="s">
        <v>64</v>
      </c>
      <c r="B142" s="31" t="s">
        <v>196</v>
      </c>
      <c r="C142" s="32"/>
      <c r="D142" s="27">
        <v>3</v>
      </c>
      <c r="E142" s="28">
        <v>3</v>
      </c>
    </row>
    <row r="143" spans="1:5" ht="24.6" customHeight="1">
      <c r="A143" s="30" t="s">
        <v>65</v>
      </c>
      <c r="B143" s="31" t="s">
        <v>40</v>
      </c>
      <c r="C143" s="32"/>
      <c r="D143" s="27">
        <v>3</v>
      </c>
      <c r="E143" s="28">
        <v>3</v>
      </c>
    </row>
    <row r="144" spans="1:5" ht="16.2" customHeight="1">
      <c r="A144" s="30" t="s">
        <v>79</v>
      </c>
      <c r="B144" s="31" t="s">
        <v>41</v>
      </c>
      <c r="C144" s="32"/>
      <c r="D144" s="27">
        <v>3</v>
      </c>
      <c r="E144" s="28">
        <v>3</v>
      </c>
    </row>
    <row r="145" spans="1:5" ht="16.2" customHeight="1">
      <c r="A145" s="30" t="s">
        <v>80</v>
      </c>
      <c r="B145" s="31" t="s">
        <v>42</v>
      </c>
      <c r="C145" s="32"/>
      <c r="D145" s="27">
        <v>3</v>
      </c>
      <c r="E145" s="28">
        <v>3</v>
      </c>
    </row>
    <row r="146" spans="1:5" ht="24" customHeight="1">
      <c r="A146" s="30" t="s">
        <v>81</v>
      </c>
      <c r="B146" s="31" t="s">
        <v>197</v>
      </c>
      <c r="C146" s="32"/>
      <c r="D146" s="27">
        <v>3</v>
      </c>
      <c r="E146" s="28">
        <v>3</v>
      </c>
    </row>
    <row r="147" spans="1:5" ht="14.4" customHeight="1">
      <c r="A147" s="36" t="s">
        <v>14</v>
      </c>
      <c r="B147" s="39"/>
      <c r="C147" s="37"/>
      <c r="D147" s="37"/>
      <c r="E147" s="38"/>
    </row>
    <row r="148" spans="1:5">
      <c r="A148" s="35" t="s">
        <v>3</v>
      </c>
      <c r="B148" s="35"/>
      <c r="C148" s="35"/>
      <c r="D148" s="14">
        <f>AVERAGE(D149:D152)</f>
        <v>3</v>
      </c>
      <c r="E148" s="14">
        <f>AVERAGE(E149:E152)</f>
        <v>3</v>
      </c>
    </row>
    <row r="149" spans="1:5" ht="24" customHeight="1">
      <c r="A149" s="10" t="s">
        <v>57</v>
      </c>
      <c r="B149" s="33" t="s">
        <v>43</v>
      </c>
      <c r="C149" s="34"/>
      <c r="D149" s="27">
        <v>3</v>
      </c>
      <c r="E149" s="28">
        <v>3</v>
      </c>
    </row>
    <row r="150" spans="1:5" ht="16.2" customHeight="1">
      <c r="A150" s="10" t="s">
        <v>58</v>
      </c>
      <c r="B150" s="33" t="s">
        <v>44</v>
      </c>
      <c r="C150" s="34"/>
      <c r="D150" s="27">
        <v>3</v>
      </c>
      <c r="E150" s="28">
        <v>3</v>
      </c>
    </row>
    <row r="151" spans="1:5" ht="23.4" customHeight="1">
      <c r="A151" s="10" t="s">
        <v>59</v>
      </c>
      <c r="B151" s="33" t="s">
        <v>45</v>
      </c>
      <c r="C151" s="34"/>
      <c r="D151" s="27">
        <v>3</v>
      </c>
      <c r="E151" s="28">
        <v>3</v>
      </c>
    </row>
    <row r="152" spans="1:5" ht="24.6" customHeight="1">
      <c r="A152" s="10" t="s">
        <v>62</v>
      </c>
      <c r="B152" s="33" t="s">
        <v>46</v>
      </c>
      <c r="C152" s="34"/>
      <c r="D152" s="27">
        <v>3</v>
      </c>
      <c r="E152" s="28">
        <v>3</v>
      </c>
    </row>
  </sheetData>
  <sheetProtection password="CC71" sheet="1" objects="1" scenarios="1"/>
  <mergeCells count="149">
    <mergeCell ref="A1:D1"/>
    <mergeCell ref="A5:E5"/>
    <mergeCell ref="A6:E6"/>
    <mergeCell ref="A7:C7"/>
    <mergeCell ref="B8:C8"/>
    <mergeCell ref="B9:C9"/>
    <mergeCell ref="B16:C16"/>
    <mergeCell ref="B17:C17"/>
    <mergeCell ref="B18:C18"/>
    <mergeCell ref="A19:E19"/>
    <mergeCell ref="A20:C20"/>
    <mergeCell ref="B21:C21"/>
    <mergeCell ref="B10:C10"/>
    <mergeCell ref="B11:C11"/>
    <mergeCell ref="B12:C12"/>
    <mergeCell ref="B13:C13"/>
    <mergeCell ref="A14:E14"/>
    <mergeCell ref="A15:C15"/>
    <mergeCell ref="A28:E28"/>
    <mergeCell ref="A29:C29"/>
    <mergeCell ref="B30:C30"/>
    <mergeCell ref="B31:C31"/>
    <mergeCell ref="A32:E32"/>
    <mergeCell ref="A33:C33"/>
    <mergeCell ref="B22:C22"/>
    <mergeCell ref="B23:C23"/>
    <mergeCell ref="B24:C24"/>
    <mergeCell ref="B25:C25"/>
    <mergeCell ref="B26:C26"/>
    <mergeCell ref="A27:E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52:E52"/>
    <mergeCell ref="A53:E53"/>
    <mergeCell ref="A54:C54"/>
    <mergeCell ref="B55:C55"/>
    <mergeCell ref="B56:C56"/>
    <mergeCell ref="B57:C57"/>
    <mergeCell ref="A46:E46"/>
    <mergeCell ref="A47:C47"/>
    <mergeCell ref="B48:C48"/>
    <mergeCell ref="B49:C49"/>
    <mergeCell ref="B50:C50"/>
    <mergeCell ref="B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A104:E104"/>
    <mergeCell ref="A105:C105"/>
    <mergeCell ref="B94:C94"/>
    <mergeCell ref="B95:C95"/>
    <mergeCell ref="B96:C96"/>
    <mergeCell ref="B97:C97"/>
    <mergeCell ref="B98:C98"/>
    <mergeCell ref="B99:C99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A121:E121"/>
    <mergeCell ref="A122:E122"/>
    <mergeCell ref="A123:C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A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B146:C146"/>
    <mergeCell ref="A147:E147"/>
  </mergeCells>
  <conditionalFormatting sqref="D7:E7">
    <cfRule type="cellIs" dxfId="236" priority="10" operator="between">
      <formula>2.6</formula>
      <formula>3</formula>
    </cfRule>
    <cfRule type="cellIs" dxfId="235" priority="11" operator="between">
      <formula>1</formula>
      <formula>1.59</formula>
    </cfRule>
    <cfRule type="cellIs" dxfId="234" priority="12" operator="between">
      <formula>1.6</formula>
      <formula>2.59</formula>
    </cfRule>
  </conditionalFormatting>
  <conditionalFormatting sqref="D15:E15">
    <cfRule type="cellIs" dxfId="233" priority="7" operator="between">
      <formula>2.6</formula>
      <formula>3</formula>
    </cfRule>
    <cfRule type="cellIs" dxfId="232" priority="8" operator="between">
      <formula>1</formula>
      <formula>1.59</formula>
    </cfRule>
    <cfRule type="cellIs" dxfId="231" priority="9" operator="between">
      <formula>1.6</formula>
      <formula>2.59</formula>
    </cfRule>
  </conditionalFormatting>
  <conditionalFormatting sqref="D20:E20">
    <cfRule type="cellIs" dxfId="230" priority="4" operator="between">
      <formula>2.6</formula>
      <formula>3</formula>
    </cfRule>
    <cfRule type="cellIs" dxfId="229" priority="5" operator="between">
      <formula>1</formula>
      <formula>1.59</formula>
    </cfRule>
    <cfRule type="cellIs" dxfId="228" priority="6" operator="between">
      <formula>1.6</formula>
      <formula>2.59</formula>
    </cfRule>
  </conditionalFormatting>
  <conditionalFormatting sqref="D29:E29 D33:E33 D47:E47 D54:E54 D64:E64 D105:E105 D123:E123 D134:E134 D148:E148">
    <cfRule type="cellIs" dxfId="227" priority="1" operator="between">
      <formula>2.6</formula>
      <formula>3</formula>
    </cfRule>
    <cfRule type="cellIs" dxfId="226" priority="2" operator="between">
      <formula>1.6</formula>
      <formula>2.59</formula>
    </cfRule>
    <cfRule type="cellIs" dxfId="22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pane="bottomLeft" activeCell="K12" sqref="K12"/>
    </sheetView>
  </sheetViews>
  <sheetFormatPr defaultColWidth="8.88671875"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8" ht="13.8">
      <c r="A1" s="48" t="s">
        <v>67</v>
      </c>
      <c r="B1" s="48"/>
      <c r="C1" s="48"/>
      <c r="D1" s="48"/>
    </row>
    <row r="2" spans="1:8">
      <c r="B2" s="1" t="s">
        <v>2</v>
      </c>
      <c r="C2" s="3"/>
    </row>
    <row r="3" spans="1:8">
      <c r="B3" s="1" t="s">
        <v>68</v>
      </c>
      <c r="C3" s="4"/>
    </row>
    <row r="4" spans="1:8">
      <c r="B4" s="1" t="s">
        <v>69</v>
      </c>
      <c r="C4" s="4"/>
      <c r="D4" s="5" t="s">
        <v>73</v>
      </c>
      <c r="E4" s="5" t="s">
        <v>74</v>
      </c>
    </row>
    <row r="5" spans="1:8" ht="14.4" customHeight="1">
      <c r="A5" s="49" t="s">
        <v>0</v>
      </c>
      <c r="B5" s="50"/>
      <c r="C5" s="50"/>
      <c r="D5" s="50"/>
      <c r="E5" s="50"/>
    </row>
    <row r="6" spans="1:8" ht="14.4" customHeight="1">
      <c r="A6" s="51" t="s">
        <v>1</v>
      </c>
      <c r="B6" s="52"/>
      <c r="C6" s="52"/>
      <c r="D6" s="52"/>
      <c r="E6" s="52"/>
    </row>
    <row r="7" spans="1:8">
      <c r="A7" s="53" t="s">
        <v>3</v>
      </c>
      <c r="B7" s="53"/>
      <c r="C7" s="53"/>
      <c r="D7" s="26">
        <f>AVERAGE(D8:D13)</f>
        <v>2.1666666666666665</v>
      </c>
      <c r="E7" s="26">
        <f>AVERAGE(E8:E13)</f>
        <v>2.8333333333333335</v>
      </c>
    </row>
    <row r="8" spans="1:8" ht="22.95" customHeight="1">
      <c r="A8" s="10" t="s">
        <v>47</v>
      </c>
      <c r="B8" s="33" t="s">
        <v>4</v>
      </c>
      <c r="C8" s="34"/>
      <c r="D8" s="27">
        <v>3</v>
      </c>
      <c r="E8" s="28">
        <v>3</v>
      </c>
      <c r="H8" s="6"/>
    </row>
    <row r="9" spans="1:8" ht="16.2" customHeight="1">
      <c r="A9" s="10" t="s">
        <v>48</v>
      </c>
      <c r="B9" s="33" t="s">
        <v>5</v>
      </c>
      <c r="C9" s="34"/>
      <c r="D9" s="27">
        <v>3</v>
      </c>
      <c r="E9" s="28">
        <v>3</v>
      </c>
      <c r="H9" s="6"/>
    </row>
    <row r="10" spans="1:8" ht="14.4" customHeight="1">
      <c r="A10" s="10" t="s">
        <v>49</v>
      </c>
      <c r="B10" s="33" t="s">
        <v>6</v>
      </c>
      <c r="C10" s="34"/>
      <c r="D10" s="27">
        <v>2</v>
      </c>
      <c r="E10" s="28">
        <v>3</v>
      </c>
      <c r="H10" s="6"/>
    </row>
    <row r="11" spans="1:8" ht="23.4" customHeight="1">
      <c r="A11" s="10" t="s">
        <v>50</v>
      </c>
      <c r="B11" s="33" t="s">
        <v>7</v>
      </c>
      <c r="C11" s="34"/>
      <c r="D11" s="27">
        <v>2</v>
      </c>
      <c r="E11" s="28">
        <v>3</v>
      </c>
      <c r="H11" s="6"/>
    </row>
    <row r="12" spans="1:8" ht="16.2" customHeight="1">
      <c r="A12" s="10" t="s">
        <v>51</v>
      </c>
      <c r="B12" s="33" t="s">
        <v>8</v>
      </c>
      <c r="C12" s="34"/>
      <c r="D12" s="27">
        <v>2</v>
      </c>
      <c r="E12" s="28">
        <v>3</v>
      </c>
      <c r="H12" s="6"/>
    </row>
    <row r="13" spans="1:8" ht="24" customHeight="1">
      <c r="A13" s="10" t="s">
        <v>52</v>
      </c>
      <c r="B13" s="33" t="s">
        <v>9</v>
      </c>
      <c r="C13" s="34"/>
      <c r="D13" s="27">
        <v>1</v>
      </c>
      <c r="E13" s="28">
        <v>2</v>
      </c>
      <c r="H13" s="6"/>
    </row>
    <row r="14" spans="1:8" ht="13.2" customHeight="1">
      <c r="A14" s="36" t="s">
        <v>10</v>
      </c>
      <c r="B14" s="37"/>
      <c r="C14" s="37"/>
      <c r="D14" s="37"/>
      <c r="E14" s="38"/>
    </row>
    <row r="15" spans="1:8">
      <c r="A15" s="35" t="s">
        <v>3</v>
      </c>
      <c r="B15" s="35"/>
      <c r="C15" s="35"/>
      <c r="D15" s="26">
        <f>AVERAGE(D16:D18)</f>
        <v>1.6666666666666667</v>
      </c>
      <c r="E15" s="26">
        <f>AVERAGE(E16:E18)</f>
        <v>2.6666666666666665</v>
      </c>
    </row>
    <row r="16" spans="1:8" ht="16.2" customHeight="1">
      <c r="A16" s="10" t="s">
        <v>53</v>
      </c>
      <c r="B16" s="33" t="s">
        <v>11</v>
      </c>
      <c r="C16" s="34"/>
      <c r="D16" s="27">
        <v>2</v>
      </c>
      <c r="E16" s="28">
        <v>3</v>
      </c>
      <c r="G16" s="6"/>
    </row>
    <row r="17" spans="1:7" ht="16.2" customHeight="1">
      <c r="A17" s="10" t="s">
        <v>54</v>
      </c>
      <c r="B17" s="33" t="s">
        <v>12</v>
      </c>
      <c r="C17" s="34"/>
      <c r="D17" s="27">
        <v>1</v>
      </c>
      <c r="E17" s="28">
        <v>2</v>
      </c>
      <c r="G17" s="6"/>
    </row>
    <row r="18" spans="1:7" ht="35.4" customHeight="1">
      <c r="A18" s="10" t="s">
        <v>55</v>
      </c>
      <c r="B18" s="33" t="s">
        <v>13</v>
      </c>
      <c r="C18" s="34"/>
      <c r="D18" s="27">
        <v>2</v>
      </c>
      <c r="E18" s="28">
        <v>3</v>
      </c>
      <c r="G18" s="6"/>
    </row>
    <row r="19" spans="1:7" ht="14.4" customHeight="1">
      <c r="A19" s="36" t="s">
        <v>14</v>
      </c>
      <c r="B19" s="37"/>
      <c r="C19" s="37"/>
      <c r="D19" s="37"/>
      <c r="E19" s="38"/>
    </row>
    <row r="20" spans="1:7">
      <c r="A20" s="35" t="s">
        <v>3</v>
      </c>
      <c r="B20" s="35"/>
      <c r="C20" s="35"/>
      <c r="D20" s="26">
        <f>AVERAGE(D21:D26)</f>
        <v>2</v>
      </c>
      <c r="E20" s="26">
        <f>AVERAGE(E21:E26)</f>
        <v>2.8333333333333335</v>
      </c>
    </row>
    <row r="21" spans="1:7" ht="34.950000000000003" customHeight="1">
      <c r="A21" s="10" t="s">
        <v>57</v>
      </c>
      <c r="B21" s="33" t="s">
        <v>15</v>
      </c>
      <c r="C21" s="34"/>
      <c r="D21" s="27">
        <v>1</v>
      </c>
      <c r="E21" s="28">
        <v>2</v>
      </c>
    </row>
    <row r="22" spans="1:7" ht="16.2" customHeight="1">
      <c r="A22" s="10" t="s">
        <v>58</v>
      </c>
      <c r="B22" s="33" t="s">
        <v>16</v>
      </c>
      <c r="C22" s="34"/>
      <c r="D22" s="27">
        <v>2</v>
      </c>
      <c r="E22" s="28">
        <v>3</v>
      </c>
    </row>
    <row r="23" spans="1:7" ht="23.4" customHeight="1">
      <c r="A23" s="10" t="s">
        <v>59</v>
      </c>
      <c r="B23" s="33" t="s">
        <v>17</v>
      </c>
      <c r="C23" s="34"/>
      <c r="D23" s="27">
        <v>2</v>
      </c>
      <c r="E23" s="28">
        <v>3</v>
      </c>
      <c r="G23" s="7"/>
    </row>
    <row r="24" spans="1:7" ht="16.2" customHeight="1">
      <c r="A24" s="10" t="s">
        <v>62</v>
      </c>
      <c r="B24" s="33" t="s">
        <v>75</v>
      </c>
      <c r="C24" s="34"/>
      <c r="D24" s="27">
        <v>2</v>
      </c>
      <c r="E24" s="28">
        <v>3</v>
      </c>
    </row>
    <row r="25" spans="1:7" ht="16.2" customHeight="1">
      <c r="A25" s="10" t="s">
        <v>66</v>
      </c>
      <c r="B25" s="40" t="s">
        <v>76</v>
      </c>
      <c r="C25" s="41"/>
      <c r="D25" s="27">
        <v>2</v>
      </c>
      <c r="E25" s="28">
        <v>3</v>
      </c>
      <c r="G25" s="7"/>
    </row>
    <row r="26" spans="1:7" ht="16.2" customHeight="1">
      <c r="A26" s="10" t="s">
        <v>78</v>
      </c>
      <c r="B26" s="33" t="s">
        <v>77</v>
      </c>
      <c r="C26" s="34"/>
      <c r="D26" s="27">
        <v>3</v>
      </c>
      <c r="E26" s="28">
        <v>3</v>
      </c>
    </row>
    <row r="27" spans="1:7" ht="14.4" customHeight="1">
      <c r="A27" s="42" t="s">
        <v>18</v>
      </c>
      <c r="B27" s="43"/>
      <c r="C27" s="43"/>
      <c r="D27" s="43"/>
      <c r="E27" s="44"/>
    </row>
    <row r="28" spans="1:7" ht="13.2" customHeight="1">
      <c r="A28" s="36" t="s">
        <v>1</v>
      </c>
      <c r="B28" s="37"/>
      <c r="C28" s="37"/>
      <c r="D28" s="37"/>
      <c r="E28" s="38"/>
    </row>
    <row r="29" spans="1:7">
      <c r="A29" s="35" t="s">
        <v>3</v>
      </c>
      <c r="B29" s="35"/>
      <c r="C29" s="35"/>
      <c r="D29" s="14">
        <f>AVERAGE(D30:D31)</f>
        <v>2.5</v>
      </c>
      <c r="E29" s="14">
        <f>AVERAGE(E30:E31)</f>
        <v>3</v>
      </c>
    </row>
    <row r="30" spans="1:7" ht="16.2" customHeight="1">
      <c r="A30" s="10" t="s">
        <v>47</v>
      </c>
      <c r="B30" s="33" t="s">
        <v>19</v>
      </c>
      <c r="C30" s="34"/>
      <c r="D30" s="27">
        <v>2</v>
      </c>
      <c r="E30" s="28">
        <v>3</v>
      </c>
    </row>
    <row r="31" spans="1:7" ht="22.95" customHeight="1">
      <c r="A31" s="10" t="s">
        <v>48</v>
      </c>
      <c r="B31" s="33" t="s">
        <v>20</v>
      </c>
      <c r="C31" s="34"/>
      <c r="D31" s="27">
        <v>3</v>
      </c>
      <c r="E31" s="28">
        <v>3</v>
      </c>
    </row>
    <row r="32" spans="1:7" ht="13.2" customHeight="1">
      <c r="A32" s="36" t="s">
        <v>10</v>
      </c>
      <c r="B32" s="37"/>
      <c r="C32" s="37"/>
      <c r="D32" s="37"/>
      <c r="E32" s="38"/>
    </row>
    <row r="33" spans="1:8">
      <c r="A33" s="35" t="s">
        <v>3</v>
      </c>
      <c r="B33" s="35"/>
      <c r="C33" s="35"/>
      <c r="D33" s="14">
        <f>AVERAGE(D34:D45)</f>
        <v>1.9166666666666667</v>
      </c>
      <c r="E33" s="14">
        <f>AVERAGE(E34:E45)</f>
        <v>2.8333333333333335</v>
      </c>
    </row>
    <row r="34" spans="1:8" ht="24" customHeight="1">
      <c r="A34" s="10" t="s">
        <v>53</v>
      </c>
      <c r="B34" s="33" t="s">
        <v>83</v>
      </c>
      <c r="C34" s="34"/>
      <c r="D34" s="27">
        <v>2</v>
      </c>
      <c r="E34" s="28">
        <v>3</v>
      </c>
      <c r="H34" s="6"/>
    </row>
    <row r="35" spans="1:8" ht="16.2" customHeight="1">
      <c r="A35" s="10" t="s">
        <v>54</v>
      </c>
      <c r="B35" s="33" t="s">
        <v>82</v>
      </c>
      <c r="C35" s="34"/>
      <c r="D35" s="27">
        <v>1</v>
      </c>
      <c r="E35" s="28">
        <v>2</v>
      </c>
      <c r="H35" s="6"/>
    </row>
    <row r="36" spans="1:8" ht="24" customHeight="1">
      <c r="A36" s="10" t="s">
        <v>55</v>
      </c>
      <c r="B36" s="33" t="s">
        <v>21</v>
      </c>
      <c r="C36" s="34"/>
      <c r="D36" s="27">
        <v>2</v>
      </c>
      <c r="E36" s="28">
        <v>3</v>
      </c>
      <c r="H36" s="6"/>
    </row>
    <row r="37" spans="1:8" ht="24.6" customHeight="1">
      <c r="A37" s="10" t="s">
        <v>56</v>
      </c>
      <c r="B37" s="33" t="s">
        <v>22</v>
      </c>
      <c r="C37" s="34"/>
      <c r="D37" s="27">
        <v>3</v>
      </c>
      <c r="E37" s="28">
        <v>3</v>
      </c>
      <c r="H37" s="6"/>
    </row>
    <row r="38" spans="1:8" ht="16.2" customHeight="1">
      <c r="A38" s="10" t="s">
        <v>60</v>
      </c>
      <c r="B38" s="33" t="s">
        <v>23</v>
      </c>
      <c r="C38" s="34"/>
      <c r="D38" s="27">
        <v>2</v>
      </c>
      <c r="E38" s="28">
        <v>3</v>
      </c>
      <c r="H38" s="6"/>
    </row>
    <row r="39" spans="1:8" ht="16.2" customHeight="1">
      <c r="A39" s="10" t="s">
        <v>61</v>
      </c>
      <c r="B39" s="33" t="s">
        <v>24</v>
      </c>
      <c r="C39" s="34"/>
      <c r="D39" s="27">
        <v>1</v>
      </c>
      <c r="E39" s="28">
        <v>2</v>
      </c>
      <c r="H39" s="6"/>
    </row>
    <row r="40" spans="1:8" ht="16.2" customHeight="1">
      <c r="A40" s="10" t="s">
        <v>63</v>
      </c>
      <c r="B40" s="33" t="s">
        <v>84</v>
      </c>
      <c r="C40" s="45"/>
      <c r="D40" s="27">
        <v>2</v>
      </c>
      <c r="E40" s="28">
        <v>3</v>
      </c>
      <c r="H40" s="6"/>
    </row>
    <row r="41" spans="1:8" ht="16.2" customHeight="1">
      <c r="A41" s="10" t="s">
        <v>64</v>
      </c>
      <c r="B41" s="33" t="s">
        <v>85</v>
      </c>
      <c r="C41" s="45"/>
      <c r="D41" s="27">
        <v>2</v>
      </c>
      <c r="E41" s="28">
        <v>3</v>
      </c>
      <c r="H41" s="8"/>
    </row>
    <row r="42" spans="1:8" ht="16.2" customHeight="1">
      <c r="A42" s="10" t="s">
        <v>65</v>
      </c>
      <c r="B42" s="33" t="s">
        <v>86</v>
      </c>
      <c r="C42" s="45"/>
      <c r="D42" s="27">
        <v>2</v>
      </c>
      <c r="E42" s="28">
        <v>3</v>
      </c>
      <c r="H42" s="8"/>
    </row>
    <row r="43" spans="1:8" ht="16.2" customHeight="1">
      <c r="A43" s="10" t="s">
        <v>79</v>
      </c>
      <c r="B43" s="33" t="s">
        <v>87</v>
      </c>
      <c r="C43" s="45"/>
      <c r="D43" s="27">
        <v>2</v>
      </c>
      <c r="E43" s="28">
        <v>3</v>
      </c>
      <c r="H43" s="8"/>
    </row>
    <row r="44" spans="1:8" ht="16.2" customHeight="1">
      <c r="A44" s="10" t="s">
        <v>80</v>
      </c>
      <c r="B44" s="33" t="s">
        <v>88</v>
      </c>
      <c r="C44" s="45"/>
      <c r="D44" s="27">
        <v>2</v>
      </c>
      <c r="E44" s="28">
        <v>3</v>
      </c>
      <c r="H44" s="8"/>
    </row>
    <row r="45" spans="1:8" ht="16.2" customHeight="1">
      <c r="A45" s="10" t="s">
        <v>81</v>
      </c>
      <c r="B45" s="33" t="s">
        <v>89</v>
      </c>
      <c r="C45" s="45"/>
      <c r="D45" s="27">
        <v>2</v>
      </c>
      <c r="E45" s="28">
        <v>3</v>
      </c>
      <c r="H45" s="8"/>
    </row>
    <row r="46" spans="1:8" ht="14.4" customHeight="1">
      <c r="A46" s="36" t="s">
        <v>14</v>
      </c>
      <c r="B46" s="37"/>
      <c r="C46" s="37"/>
      <c r="D46" s="37"/>
      <c r="E46" s="38"/>
    </row>
    <row r="47" spans="1:8">
      <c r="A47" s="35" t="s">
        <v>3</v>
      </c>
      <c r="B47" s="35"/>
      <c r="C47" s="35"/>
      <c r="D47" s="14">
        <f>AVERAGE(D48:D51)</f>
        <v>2.75</v>
      </c>
      <c r="E47" s="14">
        <f>AVERAGE(E48:E51)</f>
        <v>3</v>
      </c>
    </row>
    <row r="48" spans="1:8" ht="16.2" customHeight="1">
      <c r="A48" s="10" t="s">
        <v>57</v>
      </c>
      <c r="B48" s="33" t="s">
        <v>90</v>
      </c>
      <c r="C48" s="34"/>
      <c r="D48" s="27">
        <v>3</v>
      </c>
      <c r="E48" s="28">
        <v>3</v>
      </c>
      <c r="H48" s="9"/>
    </row>
    <row r="49" spans="1:11" ht="16.2" customHeight="1">
      <c r="A49" s="10" t="s">
        <v>58</v>
      </c>
      <c r="B49" s="33" t="s">
        <v>92</v>
      </c>
      <c r="C49" s="34"/>
      <c r="D49" s="27">
        <v>2</v>
      </c>
      <c r="E49" s="28">
        <v>3</v>
      </c>
      <c r="H49" s="9"/>
    </row>
    <row r="50" spans="1:11" ht="16.2" customHeight="1">
      <c r="A50" s="10" t="s">
        <v>59</v>
      </c>
      <c r="B50" s="33" t="s">
        <v>91</v>
      </c>
      <c r="C50" s="34"/>
      <c r="D50" s="27">
        <v>3</v>
      </c>
      <c r="E50" s="28">
        <v>3</v>
      </c>
      <c r="H50" s="9"/>
    </row>
    <row r="51" spans="1:11" ht="16.2" customHeight="1">
      <c r="A51" s="10" t="s">
        <v>62</v>
      </c>
      <c r="B51" s="33" t="s">
        <v>25</v>
      </c>
      <c r="C51" s="34"/>
      <c r="D51" s="27">
        <v>3</v>
      </c>
      <c r="E51" s="28">
        <v>3</v>
      </c>
      <c r="H51" s="9"/>
    </row>
    <row r="52" spans="1:11" ht="13.2" customHeight="1">
      <c r="A52" s="42" t="s">
        <v>26</v>
      </c>
      <c r="B52" s="43"/>
      <c r="C52" s="43"/>
      <c r="D52" s="43"/>
      <c r="E52" s="44"/>
    </row>
    <row r="53" spans="1:11" ht="13.2" customHeight="1">
      <c r="A53" s="36" t="s">
        <v>1</v>
      </c>
      <c r="B53" s="37"/>
      <c r="C53" s="37"/>
      <c r="D53" s="37"/>
      <c r="E53" s="38"/>
    </row>
    <row r="54" spans="1:11">
      <c r="A54" s="35" t="s">
        <v>3</v>
      </c>
      <c r="B54" s="35"/>
      <c r="C54" s="35"/>
      <c r="D54" s="14">
        <f>AVERAGE(D55:D62)</f>
        <v>2.75</v>
      </c>
      <c r="E54" s="14">
        <f>AVERAGE(E55:E62)</f>
        <v>3</v>
      </c>
    </row>
    <row r="55" spans="1:11" ht="24" customHeight="1">
      <c r="A55" s="10" t="s">
        <v>47</v>
      </c>
      <c r="B55" s="33" t="s">
        <v>27</v>
      </c>
      <c r="C55" s="34"/>
      <c r="D55" s="27">
        <v>3</v>
      </c>
      <c r="E55" s="28">
        <v>3</v>
      </c>
      <c r="G55" s="8"/>
      <c r="K55" s="8"/>
    </row>
    <row r="56" spans="1:11" ht="23.4" customHeight="1">
      <c r="A56" s="10" t="s">
        <v>48</v>
      </c>
      <c r="B56" s="33" t="s">
        <v>97</v>
      </c>
      <c r="C56" s="34"/>
      <c r="D56" s="27">
        <v>3</v>
      </c>
      <c r="E56" s="28">
        <v>3</v>
      </c>
      <c r="G56" s="8"/>
      <c r="K56" s="8"/>
    </row>
    <row r="57" spans="1:11" ht="46.95" customHeight="1">
      <c r="A57" s="10" t="s">
        <v>49</v>
      </c>
      <c r="B57" s="33" t="s">
        <v>28</v>
      </c>
      <c r="C57" s="34"/>
      <c r="D57" s="27">
        <v>3</v>
      </c>
      <c r="E57" s="28">
        <v>3</v>
      </c>
      <c r="G57" s="8"/>
      <c r="K57" s="8"/>
    </row>
    <row r="58" spans="1:11" ht="34.200000000000003" customHeight="1">
      <c r="A58" s="10" t="s">
        <v>50</v>
      </c>
      <c r="B58" s="33" t="s">
        <v>29</v>
      </c>
      <c r="C58" s="34"/>
      <c r="D58" s="27">
        <v>2</v>
      </c>
      <c r="E58" s="28">
        <v>3</v>
      </c>
      <c r="G58" s="8"/>
      <c r="K58" s="8"/>
    </row>
    <row r="59" spans="1:11" ht="23.4" customHeight="1">
      <c r="A59" s="10" t="s">
        <v>51</v>
      </c>
      <c r="B59" s="33" t="s">
        <v>93</v>
      </c>
      <c r="C59" s="34"/>
      <c r="D59" s="27">
        <v>2</v>
      </c>
      <c r="E59" s="28">
        <v>3</v>
      </c>
      <c r="G59" s="6"/>
      <c r="K59" s="8"/>
    </row>
    <row r="60" spans="1:11" ht="16.2" customHeight="1">
      <c r="A60" s="10" t="s">
        <v>52</v>
      </c>
      <c r="B60" s="33" t="s">
        <v>94</v>
      </c>
      <c r="C60" s="34"/>
      <c r="D60" s="27">
        <v>3</v>
      </c>
      <c r="E60" s="28">
        <v>3</v>
      </c>
      <c r="G60" s="6"/>
      <c r="K60" s="8"/>
    </row>
    <row r="61" spans="1:11" ht="16.2" customHeight="1">
      <c r="A61" s="10" t="s">
        <v>98</v>
      </c>
      <c r="B61" s="33" t="s">
        <v>95</v>
      </c>
      <c r="C61" s="34"/>
      <c r="D61" s="27">
        <v>3</v>
      </c>
      <c r="E61" s="28">
        <v>3</v>
      </c>
      <c r="G61" s="6"/>
      <c r="K61" s="8"/>
    </row>
    <row r="62" spans="1:11" ht="26.4" customHeight="1">
      <c r="A62" s="10" t="s">
        <v>99</v>
      </c>
      <c r="B62" s="46" t="s">
        <v>96</v>
      </c>
      <c r="C62" s="47"/>
      <c r="D62" s="27">
        <v>3</v>
      </c>
      <c r="E62" s="28">
        <v>3</v>
      </c>
      <c r="G62" s="6"/>
      <c r="K62" s="8"/>
    </row>
    <row r="63" spans="1:11" ht="13.2" customHeight="1">
      <c r="A63" s="36" t="s">
        <v>10</v>
      </c>
      <c r="B63" s="37"/>
      <c r="C63" s="37"/>
      <c r="D63" s="37"/>
      <c r="E63" s="38"/>
      <c r="K63" s="6"/>
    </row>
    <row r="64" spans="1:11" ht="15.6">
      <c r="A64" s="35" t="s">
        <v>3</v>
      </c>
      <c r="B64" s="35"/>
      <c r="C64" s="35"/>
      <c r="D64" s="14">
        <f>AVERAGE(D65:D103)</f>
        <v>2.5128205128205128</v>
      </c>
      <c r="E64" s="14">
        <f>AVERAGE(E65:E103)</f>
        <v>2.9743589743589745</v>
      </c>
      <c r="K64" s="6"/>
    </row>
    <row r="65" spans="1:11" ht="16.2" customHeight="1">
      <c r="A65" s="29" t="s">
        <v>53</v>
      </c>
      <c r="B65" s="31" t="s">
        <v>127</v>
      </c>
      <c r="C65" s="32"/>
      <c r="D65" s="27">
        <v>2</v>
      </c>
      <c r="E65" s="28">
        <v>3</v>
      </c>
      <c r="K65" s="6"/>
    </row>
    <row r="66" spans="1:11" ht="16.2" customHeight="1">
      <c r="A66" s="29" t="s">
        <v>54</v>
      </c>
      <c r="B66" s="31" t="s">
        <v>128</v>
      </c>
      <c r="C66" s="32"/>
      <c r="D66" s="27">
        <v>3</v>
      </c>
      <c r="E66" s="28">
        <v>3</v>
      </c>
      <c r="K66" s="6"/>
    </row>
    <row r="67" spans="1:11" ht="16.2" customHeight="1">
      <c r="A67" s="29" t="s">
        <v>55</v>
      </c>
      <c r="B67" s="31" t="s">
        <v>129</v>
      </c>
      <c r="C67" s="32"/>
      <c r="D67" s="27">
        <v>3</v>
      </c>
      <c r="E67" s="28">
        <v>3</v>
      </c>
      <c r="K67" s="6"/>
    </row>
    <row r="68" spans="1:11" ht="36" customHeight="1">
      <c r="A68" s="29" t="s">
        <v>56</v>
      </c>
      <c r="B68" s="31" t="s">
        <v>161</v>
      </c>
      <c r="C68" s="32"/>
      <c r="D68" s="27">
        <v>3</v>
      </c>
      <c r="E68" s="28">
        <v>3</v>
      </c>
      <c r="K68" s="6"/>
    </row>
    <row r="69" spans="1:11" ht="16.2" customHeight="1">
      <c r="A69" s="29" t="s">
        <v>60</v>
      </c>
      <c r="B69" s="31" t="s">
        <v>130</v>
      </c>
      <c r="C69" s="32"/>
      <c r="D69" s="27">
        <v>3</v>
      </c>
      <c r="E69" s="28">
        <v>3</v>
      </c>
      <c r="K69" s="6"/>
    </row>
    <row r="70" spans="1:11" ht="16.2" customHeight="1">
      <c r="A70" s="29" t="s">
        <v>61</v>
      </c>
      <c r="B70" s="31" t="s">
        <v>131</v>
      </c>
      <c r="C70" s="32"/>
      <c r="D70" s="27">
        <v>3</v>
      </c>
      <c r="E70" s="28">
        <v>3</v>
      </c>
      <c r="K70" s="6"/>
    </row>
    <row r="71" spans="1:11" ht="16.2" customHeight="1">
      <c r="A71" s="29" t="s">
        <v>63</v>
      </c>
      <c r="B71" s="31" t="s">
        <v>132</v>
      </c>
      <c r="C71" s="32"/>
      <c r="D71" s="27">
        <v>3</v>
      </c>
      <c r="E71" s="28">
        <v>3</v>
      </c>
      <c r="K71" s="6"/>
    </row>
    <row r="72" spans="1:11" ht="16.2" customHeight="1">
      <c r="A72" s="29" t="s">
        <v>64</v>
      </c>
      <c r="B72" s="31" t="s">
        <v>133</v>
      </c>
      <c r="C72" s="32"/>
      <c r="D72" s="27">
        <v>3</v>
      </c>
      <c r="E72" s="28">
        <v>3</v>
      </c>
      <c r="K72" s="6"/>
    </row>
    <row r="73" spans="1:11" ht="16.2" customHeight="1">
      <c r="A73" s="29" t="s">
        <v>65</v>
      </c>
      <c r="B73" s="31" t="s">
        <v>134</v>
      </c>
      <c r="C73" s="32"/>
      <c r="D73" s="27">
        <v>2</v>
      </c>
      <c r="E73" s="28">
        <v>3</v>
      </c>
      <c r="K73" s="6"/>
    </row>
    <row r="74" spans="1:11" ht="16.2" customHeight="1">
      <c r="A74" s="29" t="s">
        <v>79</v>
      </c>
      <c r="B74" s="31" t="s">
        <v>135</v>
      </c>
      <c r="C74" s="32"/>
      <c r="D74" s="27">
        <v>2</v>
      </c>
      <c r="E74" s="28">
        <v>3</v>
      </c>
      <c r="K74" s="6"/>
    </row>
    <row r="75" spans="1:11" ht="25.2" customHeight="1">
      <c r="A75" s="29" t="s">
        <v>80</v>
      </c>
      <c r="B75" s="31" t="s">
        <v>136</v>
      </c>
      <c r="C75" s="32"/>
      <c r="D75" s="27">
        <v>2</v>
      </c>
      <c r="E75" s="28">
        <v>3</v>
      </c>
      <c r="K75" s="6"/>
    </row>
    <row r="76" spans="1:11" ht="24" customHeight="1">
      <c r="A76" s="29" t="s">
        <v>81</v>
      </c>
      <c r="B76" s="31" t="s">
        <v>137</v>
      </c>
      <c r="C76" s="32"/>
      <c r="D76" s="27">
        <v>2</v>
      </c>
      <c r="E76" s="28">
        <v>3</v>
      </c>
      <c r="K76" s="6"/>
    </row>
    <row r="77" spans="1:11" ht="16.2" customHeight="1">
      <c r="A77" s="29" t="s">
        <v>100</v>
      </c>
      <c r="B77" s="31" t="s">
        <v>138</v>
      </c>
      <c r="C77" s="32"/>
      <c r="D77" s="27">
        <v>2</v>
      </c>
      <c r="E77" s="28">
        <v>3</v>
      </c>
      <c r="K77" s="6"/>
    </row>
    <row r="78" spans="1:11" ht="16.2" customHeight="1">
      <c r="A78" s="29" t="s">
        <v>101</v>
      </c>
      <c r="B78" s="31" t="s">
        <v>139</v>
      </c>
      <c r="C78" s="32"/>
      <c r="D78" s="27">
        <v>2</v>
      </c>
      <c r="E78" s="28">
        <v>3</v>
      </c>
      <c r="K78" s="6"/>
    </row>
    <row r="79" spans="1:11" ht="16.2" customHeight="1">
      <c r="A79" s="29" t="s">
        <v>102</v>
      </c>
      <c r="B79" s="31" t="s">
        <v>140</v>
      </c>
      <c r="C79" s="32"/>
      <c r="D79" s="27">
        <v>2</v>
      </c>
      <c r="E79" s="28">
        <v>3</v>
      </c>
      <c r="K79" s="6"/>
    </row>
    <row r="80" spans="1:11" ht="16.2" customHeight="1">
      <c r="A80" s="29" t="s">
        <v>103</v>
      </c>
      <c r="B80" s="31" t="s">
        <v>141</v>
      </c>
      <c r="C80" s="32"/>
      <c r="D80" s="27">
        <v>1</v>
      </c>
      <c r="E80" s="28">
        <v>2</v>
      </c>
      <c r="K80" s="6"/>
    </row>
    <row r="81" spans="1:11" ht="16.2" customHeight="1">
      <c r="A81" s="29" t="s">
        <v>104</v>
      </c>
      <c r="B81" s="31" t="s">
        <v>142</v>
      </c>
      <c r="C81" s="32"/>
      <c r="D81" s="27">
        <v>2</v>
      </c>
      <c r="E81" s="28">
        <v>3</v>
      </c>
      <c r="K81" s="6"/>
    </row>
    <row r="82" spans="1:11" ht="16.2" customHeight="1">
      <c r="A82" s="29" t="s">
        <v>105</v>
      </c>
      <c r="B82" s="31" t="s">
        <v>143</v>
      </c>
      <c r="C82" s="32"/>
      <c r="D82" s="27">
        <v>2</v>
      </c>
      <c r="E82" s="28">
        <v>3</v>
      </c>
      <c r="K82" s="6"/>
    </row>
    <row r="83" spans="1:11" ht="16.2" customHeight="1">
      <c r="A83" s="29" t="s">
        <v>106</v>
      </c>
      <c r="B83" s="31" t="s">
        <v>144</v>
      </c>
      <c r="C83" s="32"/>
      <c r="D83" s="27">
        <v>2</v>
      </c>
      <c r="E83" s="28">
        <v>3</v>
      </c>
      <c r="K83" s="6"/>
    </row>
    <row r="84" spans="1:11" ht="16.2" customHeight="1">
      <c r="A84" s="29" t="s">
        <v>107</v>
      </c>
      <c r="B84" s="31" t="s">
        <v>145</v>
      </c>
      <c r="C84" s="32"/>
      <c r="D84" s="27">
        <v>2</v>
      </c>
      <c r="E84" s="28">
        <v>3</v>
      </c>
      <c r="K84" s="6"/>
    </row>
    <row r="85" spans="1:11" ht="26.4" customHeight="1">
      <c r="A85" s="29" t="s">
        <v>108</v>
      </c>
      <c r="B85" s="31" t="s">
        <v>146</v>
      </c>
      <c r="C85" s="32"/>
      <c r="D85" s="27">
        <v>3</v>
      </c>
      <c r="E85" s="28">
        <v>3</v>
      </c>
      <c r="K85" s="6"/>
    </row>
    <row r="86" spans="1:11" ht="16.2" customHeight="1">
      <c r="A86" s="29" t="s">
        <v>109</v>
      </c>
      <c r="B86" s="31" t="s">
        <v>147</v>
      </c>
      <c r="C86" s="32"/>
      <c r="D86" s="27">
        <v>3</v>
      </c>
      <c r="E86" s="28">
        <v>3</v>
      </c>
      <c r="K86" s="6"/>
    </row>
    <row r="87" spans="1:11" ht="24" customHeight="1">
      <c r="A87" s="29" t="s">
        <v>110</v>
      </c>
      <c r="B87" s="31" t="s">
        <v>148</v>
      </c>
      <c r="C87" s="32"/>
      <c r="D87" s="27">
        <v>3</v>
      </c>
      <c r="E87" s="28">
        <v>3</v>
      </c>
      <c r="K87" s="6"/>
    </row>
    <row r="88" spans="1:11" ht="16.2" customHeight="1">
      <c r="A88" s="29" t="s">
        <v>111</v>
      </c>
      <c r="B88" s="31" t="s">
        <v>149</v>
      </c>
      <c r="C88" s="32"/>
      <c r="D88" s="27">
        <v>3</v>
      </c>
      <c r="E88" s="28">
        <v>3</v>
      </c>
      <c r="K88" s="6"/>
    </row>
    <row r="89" spans="1:11" ht="16.2" customHeight="1">
      <c r="A89" s="29" t="s">
        <v>112</v>
      </c>
      <c r="B89" s="31" t="s">
        <v>150</v>
      </c>
      <c r="C89" s="32"/>
      <c r="D89" s="27">
        <v>3</v>
      </c>
      <c r="E89" s="28">
        <v>3</v>
      </c>
      <c r="K89" s="6"/>
    </row>
    <row r="90" spans="1:11" ht="16.2" customHeight="1">
      <c r="A90" s="29" t="s">
        <v>113</v>
      </c>
      <c r="B90" s="31" t="s">
        <v>151</v>
      </c>
      <c r="C90" s="32"/>
      <c r="D90" s="27">
        <v>3</v>
      </c>
      <c r="E90" s="28">
        <v>3</v>
      </c>
      <c r="K90" s="6"/>
    </row>
    <row r="91" spans="1:11" ht="16.2" customHeight="1">
      <c r="A91" s="29" t="s">
        <v>114</v>
      </c>
      <c r="B91" s="31" t="s">
        <v>152</v>
      </c>
      <c r="C91" s="32"/>
      <c r="D91" s="27">
        <v>3</v>
      </c>
      <c r="E91" s="28">
        <v>3</v>
      </c>
    </row>
    <row r="92" spans="1:11" ht="16.2" customHeight="1">
      <c r="A92" s="29" t="s">
        <v>115</v>
      </c>
      <c r="B92" s="31" t="s">
        <v>153</v>
      </c>
      <c r="C92" s="32"/>
      <c r="D92" s="27">
        <v>3</v>
      </c>
      <c r="E92" s="28">
        <v>3</v>
      </c>
    </row>
    <row r="93" spans="1:11" ht="16.2" customHeight="1">
      <c r="A93" s="29" t="s">
        <v>116</v>
      </c>
      <c r="B93" s="31" t="s">
        <v>154</v>
      </c>
      <c r="C93" s="32"/>
      <c r="D93" s="27">
        <v>3</v>
      </c>
      <c r="E93" s="28">
        <v>3</v>
      </c>
    </row>
    <row r="94" spans="1:11" ht="16.2" customHeight="1">
      <c r="A94" s="29" t="s">
        <v>117</v>
      </c>
      <c r="B94" s="31" t="s">
        <v>155</v>
      </c>
      <c r="C94" s="32"/>
      <c r="D94" s="27">
        <v>3</v>
      </c>
      <c r="E94" s="28">
        <v>3</v>
      </c>
    </row>
    <row r="95" spans="1:11" ht="24.6" customHeight="1">
      <c r="A95" s="29" t="s">
        <v>118</v>
      </c>
      <c r="B95" s="31" t="s">
        <v>156</v>
      </c>
      <c r="C95" s="32"/>
      <c r="D95" s="27">
        <v>3</v>
      </c>
      <c r="E95" s="28">
        <v>3</v>
      </c>
    </row>
    <row r="96" spans="1:11" ht="16.2" customHeight="1">
      <c r="A96" s="29" t="s">
        <v>119</v>
      </c>
      <c r="B96" s="31" t="s">
        <v>157</v>
      </c>
      <c r="C96" s="32"/>
      <c r="D96" s="27">
        <v>3</v>
      </c>
      <c r="E96" s="28">
        <v>3</v>
      </c>
    </row>
    <row r="97" spans="1:5" ht="23.4" customHeight="1">
      <c r="A97" s="29" t="s">
        <v>120</v>
      </c>
      <c r="B97" s="31" t="s">
        <v>30</v>
      </c>
      <c r="C97" s="32"/>
      <c r="D97" s="27">
        <v>3</v>
      </c>
      <c r="E97" s="28">
        <v>3</v>
      </c>
    </row>
    <row r="98" spans="1:5" ht="24" customHeight="1">
      <c r="A98" s="29" t="s">
        <v>121</v>
      </c>
      <c r="B98" s="31" t="s">
        <v>31</v>
      </c>
      <c r="C98" s="32"/>
      <c r="D98" s="27">
        <v>3</v>
      </c>
      <c r="E98" s="28">
        <v>3</v>
      </c>
    </row>
    <row r="99" spans="1:5" ht="16.2" customHeight="1">
      <c r="A99" s="29" t="s">
        <v>122</v>
      </c>
      <c r="B99" s="31" t="s">
        <v>32</v>
      </c>
      <c r="C99" s="32"/>
      <c r="D99" s="27">
        <v>2</v>
      </c>
      <c r="E99" s="28">
        <v>3</v>
      </c>
    </row>
    <row r="100" spans="1:5" ht="24.6" customHeight="1">
      <c r="A100" s="29" t="s">
        <v>123</v>
      </c>
      <c r="B100" s="31" t="s">
        <v>158</v>
      </c>
      <c r="C100" s="32"/>
      <c r="D100" s="27">
        <v>2</v>
      </c>
      <c r="E100" s="28">
        <v>3</v>
      </c>
    </row>
    <row r="101" spans="1:5" ht="22.95" customHeight="1">
      <c r="A101" s="29" t="s">
        <v>124</v>
      </c>
      <c r="B101" s="31" t="s">
        <v>162</v>
      </c>
      <c r="C101" s="32"/>
      <c r="D101" s="27">
        <v>2</v>
      </c>
      <c r="E101" s="28">
        <v>3</v>
      </c>
    </row>
    <row r="102" spans="1:5" ht="16.2" customHeight="1">
      <c r="A102" s="29" t="s">
        <v>125</v>
      </c>
      <c r="B102" s="31" t="s">
        <v>159</v>
      </c>
      <c r="C102" s="32"/>
      <c r="D102" s="27">
        <v>2</v>
      </c>
      <c r="E102" s="28">
        <v>3</v>
      </c>
    </row>
    <row r="103" spans="1:5" ht="16.2" customHeight="1">
      <c r="A103" s="29" t="s">
        <v>126</v>
      </c>
      <c r="B103" s="31" t="s">
        <v>160</v>
      </c>
      <c r="C103" s="32"/>
      <c r="D103" s="27">
        <v>2</v>
      </c>
      <c r="E103" s="28">
        <v>3</v>
      </c>
    </row>
    <row r="104" spans="1:5" ht="14.4" customHeight="1">
      <c r="A104" s="36" t="s">
        <v>14</v>
      </c>
      <c r="B104" s="37"/>
      <c r="C104" s="37"/>
      <c r="D104" s="37"/>
      <c r="E104" s="38"/>
    </row>
    <row r="105" spans="1:5">
      <c r="A105" s="35" t="s">
        <v>3</v>
      </c>
      <c r="B105" s="54"/>
      <c r="C105" s="35"/>
      <c r="D105" s="14">
        <f>AVERAGE(D106:D120)</f>
        <v>2</v>
      </c>
      <c r="E105" s="14">
        <f>AVERAGE(E106:E120)</f>
        <v>3</v>
      </c>
    </row>
    <row r="106" spans="1:5" ht="25.2" customHeight="1">
      <c r="A106" s="29" t="s">
        <v>57</v>
      </c>
      <c r="B106" s="31" t="s">
        <v>171</v>
      </c>
      <c r="C106" s="32"/>
      <c r="D106" s="27">
        <v>2</v>
      </c>
      <c r="E106" s="28">
        <v>3</v>
      </c>
    </row>
    <row r="107" spans="1:5" ht="16.2" customHeight="1">
      <c r="A107" s="29" t="s">
        <v>58</v>
      </c>
      <c r="B107" s="31" t="s">
        <v>172</v>
      </c>
      <c r="C107" s="32"/>
      <c r="D107" s="27">
        <v>2</v>
      </c>
      <c r="E107" s="28">
        <v>3</v>
      </c>
    </row>
    <row r="108" spans="1:5" ht="16.2" customHeight="1">
      <c r="A108" s="29" t="s">
        <v>59</v>
      </c>
      <c r="B108" s="31" t="s">
        <v>173</v>
      </c>
      <c r="C108" s="32"/>
      <c r="D108" s="27">
        <v>2</v>
      </c>
      <c r="E108" s="28">
        <v>3</v>
      </c>
    </row>
    <row r="109" spans="1:5" ht="25.95" customHeight="1">
      <c r="A109" s="29" t="s">
        <v>62</v>
      </c>
      <c r="B109" s="31" t="s">
        <v>174</v>
      </c>
      <c r="C109" s="32"/>
      <c r="D109" s="27">
        <v>2</v>
      </c>
      <c r="E109" s="28">
        <v>3</v>
      </c>
    </row>
    <row r="110" spans="1:5" ht="16.2" customHeight="1">
      <c r="A110" s="29" t="s">
        <v>66</v>
      </c>
      <c r="B110" s="31" t="s">
        <v>175</v>
      </c>
      <c r="C110" s="32"/>
      <c r="D110" s="27">
        <v>2</v>
      </c>
      <c r="E110" s="28">
        <v>3</v>
      </c>
    </row>
    <row r="111" spans="1:5" ht="25.2" customHeight="1">
      <c r="A111" s="29" t="s">
        <v>78</v>
      </c>
      <c r="B111" s="31" t="s">
        <v>176</v>
      </c>
      <c r="C111" s="32"/>
      <c r="D111" s="27">
        <v>2</v>
      </c>
      <c r="E111" s="28">
        <v>3</v>
      </c>
    </row>
    <row r="112" spans="1:5" ht="16.2" customHeight="1">
      <c r="A112" s="29" t="s">
        <v>199</v>
      </c>
      <c r="B112" s="31" t="s">
        <v>177</v>
      </c>
      <c r="C112" s="32"/>
      <c r="D112" s="27">
        <v>2</v>
      </c>
      <c r="E112" s="28">
        <v>3</v>
      </c>
    </row>
    <row r="113" spans="1:5" ht="16.2" customHeight="1">
      <c r="A113" s="29" t="s">
        <v>163</v>
      </c>
      <c r="B113" s="31" t="s">
        <v>178</v>
      </c>
      <c r="C113" s="32"/>
      <c r="D113" s="27">
        <v>2</v>
      </c>
      <c r="E113" s="28">
        <v>3</v>
      </c>
    </row>
    <row r="114" spans="1:5" ht="25.95" customHeight="1">
      <c r="A114" s="29" t="s">
        <v>164</v>
      </c>
      <c r="B114" s="31" t="s">
        <v>179</v>
      </c>
      <c r="C114" s="32"/>
      <c r="D114" s="27">
        <v>2</v>
      </c>
      <c r="E114" s="28">
        <v>3</v>
      </c>
    </row>
    <row r="115" spans="1:5" ht="25.95" customHeight="1">
      <c r="A115" s="29" t="s">
        <v>165</v>
      </c>
      <c r="B115" s="31" t="s">
        <v>180</v>
      </c>
      <c r="C115" s="32"/>
      <c r="D115" s="27">
        <v>2</v>
      </c>
      <c r="E115" s="28">
        <v>3</v>
      </c>
    </row>
    <row r="116" spans="1:5" ht="23.4" customHeight="1">
      <c r="A116" s="29" t="s">
        <v>166</v>
      </c>
      <c r="B116" s="31" t="s">
        <v>181</v>
      </c>
      <c r="C116" s="32"/>
      <c r="D116" s="27">
        <v>2</v>
      </c>
      <c r="E116" s="28">
        <v>3</v>
      </c>
    </row>
    <row r="117" spans="1:5" ht="16.2" customHeight="1">
      <c r="A117" s="29" t="s">
        <v>167</v>
      </c>
      <c r="B117" s="31" t="s">
        <v>182</v>
      </c>
      <c r="C117" s="32"/>
      <c r="D117" s="27">
        <v>2</v>
      </c>
      <c r="E117" s="28">
        <v>3</v>
      </c>
    </row>
    <row r="118" spans="1:5" ht="25.2" customHeight="1">
      <c r="A118" s="29" t="s">
        <v>168</v>
      </c>
      <c r="B118" s="31" t="s">
        <v>183</v>
      </c>
      <c r="C118" s="32"/>
      <c r="D118" s="27">
        <v>2</v>
      </c>
      <c r="E118" s="28">
        <v>3</v>
      </c>
    </row>
    <row r="119" spans="1:5" ht="16.2" customHeight="1">
      <c r="A119" s="29" t="s">
        <v>169</v>
      </c>
      <c r="B119" s="31" t="s">
        <v>33</v>
      </c>
      <c r="C119" s="32"/>
      <c r="D119" s="27">
        <v>2</v>
      </c>
      <c r="E119" s="28">
        <v>3</v>
      </c>
    </row>
    <row r="120" spans="1:5" ht="27" customHeight="1">
      <c r="A120" s="29" t="s">
        <v>170</v>
      </c>
      <c r="B120" s="56" t="s">
        <v>34</v>
      </c>
      <c r="C120" s="57"/>
      <c r="D120" s="27">
        <v>2</v>
      </c>
      <c r="E120" s="28">
        <v>3</v>
      </c>
    </row>
    <row r="121" spans="1:5" ht="13.2" customHeight="1">
      <c r="A121" s="42" t="s">
        <v>35</v>
      </c>
      <c r="B121" s="55"/>
      <c r="C121" s="43"/>
      <c r="D121" s="43"/>
      <c r="E121" s="44"/>
    </row>
    <row r="122" spans="1:5" ht="13.2" customHeight="1">
      <c r="A122" s="36" t="s">
        <v>1</v>
      </c>
      <c r="B122" s="37"/>
      <c r="C122" s="37"/>
      <c r="D122" s="37"/>
      <c r="E122" s="38"/>
    </row>
    <row r="123" spans="1:5">
      <c r="A123" s="35" t="s">
        <v>3</v>
      </c>
      <c r="B123" s="54"/>
      <c r="C123" s="35"/>
      <c r="D123" s="14">
        <f>AVERAGE(D124:D132)</f>
        <v>1.8888888888888888</v>
      </c>
      <c r="E123" s="14">
        <f>AVERAGE(E124:E132)</f>
        <v>2.8888888888888888</v>
      </c>
    </row>
    <row r="124" spans="1:5" ht="16.2" customHeight="1">
      <c r="A124" s="29" t="s">
        <v>47</v>
      </c>
      <c r="B124" s="31" t="s">
        <v>185</v>
      </c>
      <c r="C124" s="32"/>
      <c r="D124" s="27">
        <v>1</v>
      </c>
      <c r="E124" s="28">
        <v>2</v>
      </c>
    </row>
    <row r="125" spans="1:5" ht="16.2" customHeight="1">
      <c r="A125" s="29" t="s">
        <v>48</v>
      </c>
      <c r="B125" s="31" t="s">
        <v>186</v>
      </c>
      <c r="C125" s="32"/>
      <c r="D125" s="27">
        <v>2</v>
      </c>
      <c r="E125" s="28">
        <v>3</v>
      </c>
    </row>
    <row r="126" spans="1:5" ht="16.2" customHeight="1">
      <c r="A126" s="29" t="s">
        <v>49</v>
      </c>
      <c r="B126" s="31" t="s">
        <v>187</v>
      </c>
      <c r="C126" s="32"/>
      <c r="D126" s="27">
        <v>2</v>
      </c>
      <c r="E126" s="28">
        <v>3</v>
      </c>
    </row>
    <row r="127" spans="1:5" ht="16.2" customHeight="1">
      <c r="A127" s="29" t="s">
        <v>50</v>
      </c>
      <c r="B127" s="31" t="s">
        <v>188</v>
      </c>
      <c r="C127" s="32"/>
      <c r="D127" s="27">
        <v>2</v>
      </c>
      <c r="E127" s="28">
        <v>3</v>
      </c>
    </row>
    <row r="128" spans="1:5" ht="22.95" customHeight="1">
      <c r="A128" s="29" t="s">
        <v>51</v>
      </c>
      <c r="B128" s="31" t="s">
        <v>189</v>
      </c>
      <c r="C128" s="32"/>
      <c r="D128" s="27">
        <v>2</v>
      </c>
      <c r="E128" s="28">
        <v>3</v>
      </c>
    </row>
    <row r="129" spans="1:5" ht="24.6" customHeight="1">
      <c r="A129" s="29" t="s">
        <v>52</v>
      </c>
      <c r="B129" s="31" t="s">
        <v>36</v>
      </c>
      <c r="C129" s="32"/>
      <c r="D129" s="27">
        <v>2</v>
      </c>
      <c r="E129" s="28">
        <v>3</v>
      </c>
    </row>
    <row r="130" spans="1:5" ht="24.6" customHeight="1">
      <c r="A130" s="29" t="s">
        <v>98</v>
      </c>
      <c r="B130" s="31" t="s">
        <v>37</v>
      </c>
      <c r="C130" s="32"/>
      <c r="D130" s="27">
        <v>2</v>
      </c>
      <c r="E130" s="28">
        <v>3</v>
      </c>
    </row>
    <row r="131" spans="1:5" ht="16.2" customHeight="1">
      <c r="A131" s="29" t="s">
        <v>99</v>
      </c>
      <c r="B131" s="31" t="s">
        <v>38</v>
      </c>
      <c r="C131" s="32"/>
      <c r="D131" s="27">
        <v>2</v>
      </c>
      <c r="E131" s="28">
        <v>3</v>
      </c>
    </row>
    <row r="132" spans="1:5" ht="24" customHeight="1">
      <c r="A132" s="29" t="s">
        <v>184</v>
      </c>
      <c r="B132" s="31" t="s">
        <v>39</v>
      </c>
      <c r="C132" s="32"/>
      <c r="D132" s="27">
        <v>2</v>
      </c>
      <c r="E132" s="28">
        <v>3</v>
      </c>
    </row>
    <row r="133" spans="1:5" ht="13.2" customHeight="1">
      <c r="A133" s="36" t="s">
        <v>10</v>
      </c>
      <c r="B133" s="39"/>
      <c r="C133" s="37"/>
      <c r="D133" s="37"/>
      <c r="E133" s="38"/>
    </row>
    <row r="134" spans="1:5">
      <c r="A134" s="35" t="s">
        <v>3</v>
      </c>
      <c r="B134" s="54"/>
      <c r="C134" s="35"/>
      <c r="D134" s="14">
        <f>AVERAGE(D135:D146)</f>
        <v>2.4166666666666665</v>
      </c>
      <c r="E134" s="14">
        <f>AVERAGE(E135:E146)</f>
        <v>2.8333333333333335</v>
      </c>
    </row>
    <row r="135" spans="1:5" ht="23.4" customHeight="1">
      <c r="A135" s="30" t="s">
        <v>53</v>
      </c>
      <c r="B135" s="31" t="s">
        <v>198</v>
      </c>
      <c r="C135" s="32"/>
      <c r="D135" s="27">
        <v>2</v>
      </c>
      <c r="E135" s="28">
        <v>3</v>
      </c>
    </row>
    <row r="136" spans="1:5" ht="23.4" customHeight="1">
      <c r="A136" s="30" t="s">
        <v>54</v>
      </c>
      <c r="B136" s="31" t="s">
        <v>190</v>
      </c>
      <c r="C136" s="32"/>
      <c r="D136" s="27">
        <v>3</v>
      </c>
      <c r="E136" s="28">
        <v>3</v>
      </c>
    </row>
    <row r="137" spans="1:5" ht="16.2" customHeight="1">
      <c r="A137" s="30" t="s">
        <v>55</v>
      </c>
      <c r="B137" s="31" t="s">
        <v>191</v>
      </c>
      <c r="C137" s="32"/>
      <c r="D137" s="27">
        <v>3</v>
      </c>
      <c r="E137" s="28">
        <v>3</v>
      </c>
    </row>
    <row r="138" spans="1:5" ht="16.2" customHeight="1">
      <c r="A138" s="30" t="s">
        <v>56</v>
      </c>
      <c r="B138" s="31" t="s">
        <v>192</v>
      </c>
      <c r="C138" s="32"/>
      <c r="D138" s="27">
        <v>1</v>
      </c>
      <c r="E138" s="28">
        <v>2</v>
      </c>
    </row>
    <row r="139" spans="1:5" ht="24.6" customHeight="1">
      <c r="A139" s="30" t="s">
        <v>60</v>
      </c>
      <c r="B139" s="31" t="s">
        <v>193</v>
      </c>
      <c r="C139" s="32"/>
      <c r="D139" s="27">
        <v>1</v>
      </c>
      <c r="E139" s="28">
        <v>2</v>
      </c>
    </row>
    <row r="140" spans="1:5" ht="16.2" customHeight="1">
      <c r="A140" s="30" t="s">
        <v>61</v>
      </c>
      <c r="B140" s="31" t="s">
        <v>194</v>
      </c>
      <c r="C140" s="32"/>
      <c r="D140" s="27">
        <v>2</v>
      </c>
      <c r="E140" s="28">
        <v>3</v>
      </c>
    </row>
    <row r="141" spans="1:5" ht="16.2" customHeight="1">
      <c r="A141" s="30" t="s">
        <v>63</v>
      </c>
      <c r="B141" s="31" t="s">
        <v>195</v>
      </c>
      <c r="C141" s="32"/>
      <c r="D141" s="27">
        <v>2</v>
      </c>
      <c r="E141" s="28">
        <v>3</v>
      </c>
    </row>
    <row r="142" spans="1:5" ht="24" customHeight="1">
      <c r="A142" s="30" t="s">
        <v>64</v>
      </c>
      <c r="B142" s="31" t="s">
        <v>196</v>
      </c>
      <c r="C142" s="32"/>
      <c r="D142" s="27">
        <v>3</v>
      </c>
      <c r="E142" s="28">
        <v>3</v>
      </c>
    </row>
    <row r="143" spans="1:5" ht="24.6" customHeight="1">
      <c r="A143" s="30" t="s">
        <v>65</v>
      </c>
      <c r="B143" s="31" t="s">
        <v>40</v>
      </c>
      <c r="C143" s="32"/>
      <c r="D143" s="27">
        <v>3</v>
      </c>
      <c r="E143" s="28">
        <v>3</v>
      </c>
    </row>
    <row r="144" spans="1:5" ht="16.2" customHeight="1">
      <c r="A144" s="30" t="s">
        <v>79</v>
      </c>
      <c r="B144" s="31" t="s">
        <v>41</v>
      </c>
      <c r="C144" s="32"/>
      <c r="D144" s="27">
        <v>3</v>
      </c>
      <c r="E144" s="28">
        <v>3</v>
      </c>
    </row>
    <row r="145" spans="1:5" ht="16.2" customHeight="1">
      <c r="A145" s="30" t="s">
        <v>80</v>
      </c>
      <c r="B145" s="31" t="s">
        <v>42</v>
      </c>
      <c r="C145" s="32"/>
      <c r="D145" s="27">
        <v>3</v>
      </c>
      <c r="E145" s="28">
        <v>3</v>
      </c>
    </row>
    <row r="146" spans="1:5" ht="24" customHeight="1">
      <c r="A146" s="30" t="s">
        <v>81</v>
      </c>
      <c r="B146" s="31" t="s">
        <v>197</v>
      </c>
      <c r="C146" s="32"/>
      <c r="D146" s="27">
        <v>3</v>
      </c>
      <c r="E146" s="28">
        <v>3</v>
      </c>
    </row>
    <row r="147" spans="1:5" ht="14.4" customHeight="1">
      <c r="A147" s="36" t="s">
        <v>14</v>
      </c>
      <c r="B147" s="39"/>
      <c r="C147" s="37"/>
      <c r="D147" s="37"/>
      <c r="E147" s="38"/>
    </row>
    <row r="148" spans="1:5">
      <c r="A148" s="35" t="s">
        <v>3</v>
      </c>
      <c r="B148" s="35"/>
      <c r="C148" s="35"/>
      <c r="D148" s="14">
        <f>AVERAGE(D149:D152)</f>
        <v>3</v>
      </c>
      <c r="E148" s="14">
        <f>AVERAGE(E149:E152)</f>
        <v>3</v>
      </c>
    </row>
    <row r="149" spans="1:5" ht="24" customHeight="1">
      <c r="A149" s="10" t="s">
        <v>57</v>
      </c>
      <c r="B149" s="33" t="s">
        <v>43</v>
      </c>
      <c r="C149" s="34"/>
      <c r="D149" s="27">
        <v>3</v>
      </c>
      <c r="E149" s="28">
        <v>3</v>
      </c>
    </row>
    <row r="150" spans="1:5" ht="16.2" customHeight="1">
      <c r="A150" s="10" t="s">
        <v>58</v>
      </c>
      <c r="B150" s="33" t="s">
        <v>44</v>
      </c>
      <c r="C150" s="34"/>
      <c r="D150" s="27">
        <v>3</v>
      </c>
      <c r="E150" s="28">
        <v>3</v>
      </c>
    </row>
    <row r="151" spans="1:5" ht="23.4" customHeight="1">
      <c r="A151" s="10" t="s">
        <v>59</v>
      </c>
      <c r="B151" s="33" t="s">
        <v>45</v>
      </c>
      <c r="C151" s="34"/>
      <c r="D151" s="27">
        <v>3</v>
      </c>
      <c r="E151" s="28">
        <v>3</v>
      </c>
    </row>
    <row r="152" spans="1:5" ht="24.6" customHeight="1">
      <c r="A152" s="10" t="s">
        <v>62</v>
      </c>
      <c r="B152" s="33" t="s">
        <v>46</v>
      </c>
      <c r="C152" s="34"/>
      <c r="D152" s="27">
        <v>3</v>
      </c>
      <c r="E152" s="28">
        <v>3</v>
      </c>
    </row>
  </sheetData>
  <sheetProtection password="CC71" sheet="1" objects="1" scenarios="1"/>
  <mergeCells count="149">
    <mergeCell ref="A1:D1"/>
    <mergeCell ref="A5:E5"/>
    <mergeCell ref="A6:E6"/>
    <mergeCell ref="A7:C7"/>
    <mergeCell ref="B8:C8"/>
    <mergeCell ref="B9:C9"/>
    <mergeCell ref="B16:C16"/>
    <mergeCell ref="B17:C17"/>
    <mergeCell ref="B18:C18"/>
    <mergeCell ref="A19:E19"/>
    <mergeCell ref="A20:C20"/>
    <mergeCell ref="B21:C21"/>
    <mergeCell ref="B10:C10"/>
    <mergeCell ref="B11:C11"/>
    <mergeCell ref="B12:C12"/>
    <mergeCell ref="B13:C13"/>
    <mergeCell ref="A14:E14"/>
    <mergeCell ref="A15:C15"/>
    <mergeCell ref="A28:E28"/>
    <mergeCell ref="A29:C29"/>
    <mergeCell ref="B30:C30"/>
    <mergeCell ref="B31:C31"/>
    <mergeCell ref="A32:E32"/>
    <mergeCell ref="A33:C33"/>
    <mergeCell ref="B22:C22"/>
    <mergeCell ref="B23:C23"/>
    <mergeCell ref="B24:C24"/>
    <mergeCell ref="B25:C25"/>
    <mergeCell ref="B26:C26"/>
    <mergeCell ref="A27:E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52:E52"/>
    <mergeCell ref="A53:E53"/>
    <mergeCell ref="A54:C54"/>
    <mergeCell ref="B55:C55"/>
    <mergeCell ref="B56:C56"/>
    <mergeCell ref="B57:C57"/>
    <mergeCell ref="A46:E46"/>
    <mergeCell ref="A47:C47"/>
    <mergeCell ref="B48:C48"/>
    <mergeCell ref="B49:C49"/>
    <mergeCell ref="B50:C50"/>
    <mergeCell ref="B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A104:E104"/>
    <mergeCell ref="A105:C105"/>
    <mergeCell ref="B94:C94"/>
    <mergeCell ref="B95:C95"/>
    <mergeCell ref="B96:C96"/>
    <mergeCell ref="B97:C97"/>
    <mergeCell ref="B98:C98"/>
    <mergeCell ref="B99:C99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A121:E121"/>
    <mergeCell ref="A122:E122"/>
    <mergeCell ref="A123:C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A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B146:C146"/>
    <mergeCell ref="A147:E147"/>
  </mergeCells>
  <conditionalFormatting sqref="D7:E7">
    <cfRule type="cellIs" dxfId="224" priority="10" operator="between">
      <formula>2.6</formula>
      <formula>3</formula>
    </cfRule>
    <cfRule type="cellIs" dxfId="223" priority="11" operator="between">
      <formula>1</formula>
      <formula>1.59</formula>
    </cfRule>
    <cfRule type="cellIs" dxfId="222" priority="12" operator="between">
      <formula>1.6</formula>
      <formula>2.59</formula>
    </cfRule>
  </conditionalFormatting>
  <conditionalFormatting sqref="D15:E15">
    <cfRule type="cellIs" dxfId="221" priority="7" operator="between">
      <formula>2.6</formula>
      <formula>3</formula>
    </cfRule>
    <cfRule type="cellIs" dxfId="220" priority="8" operator="between">
      <formula>1</formula>
      <formula>1.59</formula>
    </cfRule>
    <cfRule type="cellIs" dxfId="219" priority="9" operator="between">
      <formula>1.6</formula>
      <formula>2.59</formula>
    </cfRule>
  </conditionalFormatting>
  <conditionalFormatting sqref="D20:E20">
    <cfRule type="cellIs" dxfId="218" priority="4" operator="between">
      <formula>2.6</formula>
      <formula>3</formula>
    </cfRule>
    <cfRule type="cellIs" dxfId="217" priority="5" operator="between">
      <formula>1</formula>
      <formula>1.59</formula>
    </cfRule>
    <cfRule type="cellIs" dxfId="216" priority="6" operator="between">
      <formula>1.6</formula>
      <formula>2.59</formula>
    </cfRule>
  </conditionalFormatting>
  <conditionalFormatting sqref="D29:E29 D33:E33 D47:E47 D54:E54 D64:E64 D105:E105 D123:E123 D134:E134 D148:E148">
    <cfRule type="cellIs" dxfId="215" priority="1" operator="between">
      <formula>2.6</formula>
      <formula>3</formula>
    </cfRule>
    <cfRule type="cellIs" dxfId="214" priority="2" operator="between">
      <formula>1.6</formula>
      <formula>2.59</formula>
    </cfRule>
    <cfRule type="cellIs" dxfId="21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pane="bottomLeft" activeCell="K12" sqref="K12"/>
    </sheetView>
  </sheetViews>
  <sheetFormatPr defaultColWidth="8.88671875" defaultRowHeight="13.2"/>
  <cols>
    <col min="1" max="1" width="5.6640625" style="1" customWidth="1"/>
    <col min="2" max="2" width="24.109375" style="1" customWidth="1"/>
    <col min="3" max="3" width="39.44140625" style="1" customWidth="1"/>
    <col min="4" max="5" width="12.33203125" style="1" customWidth="1"/>
    <col min="6" max="16384" width="8.88671875" style="1"/>
  </cols>
  <sheetData>
    <row r="1" spans="1:8" ht="13.8">
      <c r="A1" s="48" t="s">
        <v>67</v>
      </c>
      <c r="B1" s="48"/>
      <c r="C1" s="48"/>
      <c r="D1" s="48"/>
    </row>
    <row r="2" spans="1:8">
      <c r="B2" s="1" t="s">
        <v>2</v>
      </c>
      <c r="C2" s="3"/>
    </row>
    <row r="3" spans="1:8">
      <c r="B3" s="1" t="s">
        <v>68</v>
      </c>
      <c r="C3" s="4"/>
    </row>
    <row r="4" spans="1:8">
      <c r="B4" s="1" t="s">
        <v>69</v>
      </c>
      <c r="C4" s="4"/>
      <c r="D4" s="5" t="s">
        <v>73</v>
      </c>
      <c r="E4" s="5" t="s">
        <v>74</v>
      </c>
    </row>
    <row r="5" spans="1:8" ht="14.4" customHeight="1">
      <c r="A5" s="49" t="s">
        <v>0</v>
      </c>
      <c r="B5" s="50"/>
      <c r="C5" s="50"/>
      <c r="D5" s="50"/>
      <c r="E5" s="50"/>
    </row>
    <row r="6" spans="1:8" ht="14.4" customHeight="1">
      <c r="A6" s="51" t="s">
        <v>1</v>
      </c>
      <c r="B6" s="52"/>
      <c r="C6" s="52"/>
      <c r="D6" s="52"/>
      <c r="E6" s="52"/>
    </row>
    <row r="7" spans="1:8">
      <c r="A7" s="53" t="s">
        <v>3</v>
      </c>
      <c r="B7" s="53"/>
      <c r="C7" s="53"/>
      <c r="D7" s="26">
        <f>AVERAGE(D8:D13)</f>
        <v>2.1666666666666665</v>
      </c>
      <c r="E7" s="26">
        <f>AVERAGE(E8:E13)</f>
        <v>2.8333333333333335</v>
      </c>
    </row>
    <row r="8" spans="1:8" ht="22.95" customHeight="1">
      <c r="A8" s="10" t="s">
        <v>47</v>
      </c>
      <c r="B8" s="33" t="s">
        <v>4</v>
      </c>
      <c r="C8" s="34"/>
      <c r="D8" s="27">
        <v>3</v>
      </c>
      <c r="E8" s="28">
        <v>3</v>
      </c>
      <c r="H8" s="6"/>
    </row>
    <row r="9" spans="1:8" ht="16.2" customHeight="1">
      <c r="A9" s="10" t="s">
        <v>48</v>
      </c>
      <c r="B9" s="33" t="s">
        <v>5</v>
      </c>
      <c r="C9" s="34"/>
      <c r="D9" s="27">
        <v>3</v>
      </c>
      <c r="E9" s="28">
        <v>3</v>
      </c>
      <c r="H9" s="6"/>
    </row>
    <row r="10" spans="1:8" ht="14.4" customHeight="1">
      <c r="A10" s="10" t="s">
        <v>49</v>
      </c>
      <c r="B10" s="33" t="s">
        <v>6</v>
      </c>
      <c r="C10" s="34"/>
      <c r="D10" s="27">
        <v>2</v>
      </c>
      <c r="E10" s="28">
        <v>3</v>
      </c>
      <c r="H10" s="6"/>
    </row>
    <row r="11" spans="1:8" ht="23.4" customHeight="1">
      <c r="A11" s="10" t="s">
        <v>50</v>
      </c>
      <c r="B11" s="33" t="s">
        <v>7</v>
      </c>
      <c r="C11" s="34"/>
      <c r="D11" s="27">
        <v>2</v>
      </c>
      <c r="E11" s="28">
        <v>3</v>
      </c>
      <c r="H11" s="6"/>
    </row>
    <row r="12" spans="1:8" ht="16.2" customHeight="1">
      <c r="A12" s="10" t="s">
        <v>51</v>
      </c>
      <c r="B12" s="33" t="s">
        <v>8</v>
      </c>
      <c r="C12" s="34"/>
      <c r="D12" s="27">
        <v>2</v>
      </c>
      <c r="E12" s="28">
        <v>3</v>
      </c>
      <c r="H12" s="6"/>
    </row>
    <row r="13" spans="1:8" ht="24" customHeight="1">
      <c r="A13" s="10" t="s">
        <v>52</v>
      </c>
      <c r="B13" s="33" t="s">
        <v>9</v>
      </c>
      <c r="C13" s="34"/>
      <c r="D13" s="27">
        <v>1</v>
      </c>
      <c r="E13" s="28">
        <v>2</v>
      </c>
      <c r="H13" s="6"/>
    </row>
    <row r="14" spans="1:8" ht="13.2" customHeight="1">
      <c r="A14" s="36" t="s">
        <v>10</v>
      </c>
      <c r="B14" s="37"/>
      <c r="C14" s="37"/>
      <c r="D14" s="37"/>
      <c r="E14" s="38"/>
    </row>
    <row r="15" spans="1:8">
      <c r="A15" s="35" t="s">
        <v>3</v>
      </c>
      <c r="B15" s="35"/>
      <c r="C15" s="35"/>
      <c r="D15" s="26">
        <f>AVERAGE(D16:D18)</f>
        <v>1.6666666666666667</v>
      </c>
      <c r="E15" s="26">
        <f>AVERAGE(E16:E18)</f>
        <v>2.6666666666666665</v>
      </c>
    </row>
    <row r="16" spans="1:8" ht="16.2" customHeight="1">
      <c r="A16" s="10" t="s">
        <v>53</v>
      </c>
      <c r="B16" s="33" t="s">
        <v>11</v>
      </c>
      <c r="C16" s="34"/>
      <c r="D16" s="27">
        <v>2</v>
      </c>
      <c r="E16" s="28">
        <v>3</v>
      </c>
      <c r="G16" s="6"/>
    </row>
    <row r="17" spans="1:7" ht="16.2" customHeight="1">
      <c r="A17" s="10" t="s">
        <v>54</v>
      </c>
      <c r="B17" s="33" t="s">
        <v>12</v>
      </c>
      <c r="C17" s="34"/>
      <c r="D17" s="27">
        <v>1</v>
      </c>
      <c r="E17" s="28">
        <v>2</v>
      </c>
      <c r="G17" s="6"/>
    </row>
    <row r="18" spans="1:7" ht="35.4" customHeight="1">
      <c r="A18" s="10" t="s">
        <v>55</v>
      </c>
      <c r="B18" s="33" t="s">
        <v>13</v>
      </c>
      <c r="C18" s="34"/>
      <c r="D18" s="27">
        <v>2</v>
      </c>
      <c r="E18" s="28">
        <v>3</v>
      </c>
      <c r="G18" s="6"/>
    </row>
    <row r="19" spans="1:7" ht="14.4" customHeight="1">
      <c r="A19" s="36" t="s">
        <v>14</v>
      </c>
      <c r="B19" s="37"/>
      <c r="C19" s="37"/>
      <c r="D19" s="37"/>
      <c r="E19" s="38"/>
    </row>
    <row r="20" spans="1:7">
      <c r="A20" s="35" t="s">
        <v>3</v>
      </c>
      <c r="B20" s="35"/>
      <c r="C20" s="35"/>
      <c r="D20" s="26">
        <f>AVERAGE(D21:D26)</f>
        <v>2</v>
      </c>
      <c r="E20" s="26">
        <f>AVERAGE(E21:E26)</f>
        <v>2.8333333333333335</v>
      </c>
    </row>
    <row r="21" spans="1:7" ht="34.950000000000003" customHeight="1">
      <c r="A21" s="10" t="s">
        <v>57</v>
      </c>
      <c r="B21" s="33" t="s">
        <v>15</v>
      </c>
      <c r="C21" s="34"/>
      <c r="D21" s="27">
        <v>1</v>
      </c>
      <c r="E21" s="28">
        <v>2</v>
      </c>
    </row>
    <row r="22" spans="1:7" ht="16.2" customHeight="1">
      <c r="A22" s="10" t="s">
        <v>58</v>
      </c>
      <c r="B22" s="33" t="s">
        <v>16</v>
      </c>
      <c r="C22" s="34"/>
      <c r="D22" s="27">
        <v>2</v>
      </c>
      <c r="E22" s="28">
        <v>3</v>
      </c>
    </row>
    <row r="23" spans="1:7" ht="23.4" customHeight="1">
      <c r="A23" s="10" t="s">
        <v>59</v>
      </c>
      <c r="B23" s="33" t="s">
        <v>17</v>
      </c>
      <c r="C23" s="34"/>
      <c r="D23" s="27">
        <v>2</v>
      </c>
      <c r="E23" s="28">
        <v>3</v>
      </c>
      <c r="G23" s="7"/>
    </row>
    <row r="24" spans="1:7" ht="16.2" customHeight="1">
      <c r="A24" s="10" t="s">
        <v>62</v>
      </c>
      <c r="B24" s="33" t="s">
        <v>75</v>
      </c>
      <c r="C24" s="34"/>
      <c r="D24" s="27">
        <v>2</v>
      </c>
      <c r="E24" s="28">
        <v>3</v>
      </c>
    </row>
    <row r="25" spans="1:7" ht="16.2" customHeight="1">
      <c r="A25" s="10" t="s">
        <v>66</v>
      </c>
      <c r="B25" s="40" t="s">
        <v>76</v>
      </c>
      <c r="C25" s="41"/>
      <c r="D25" s="27">
        <v>2</v>
      </c>
      <c r="E25" s="28">
        <v>3</v>
      </c>
      <c r="G25" s="7"/>
    </row>
    <row r="26" spans="1:7" ht="16.2" customHeight="1">
      <c r="A26" s="10" t="s">
        <v>78</v>
      </c>
      <c r="B26" s="33" t="s">
        <v>77</v>
      </c>
      <c r="C26" s="34"/>
      <c r="D26" s="27">
        <v>3</v>
      </c>
      <c r="E26" s="28">
        <v>3</v>
      </c>
    </row>
    <row r="27" spans="1:7" ht="14.4" customHeight="1">
      <c r="A27" s="42" t="s">
        <v>18</v>
      </c>
      <c r="B27" s="43"/>
      <c r="C27" s="43"/>
      <c r="D27" s="43"/>
      <c r="E27" s="44"/>
    </row>
    <row r="28" spans="1:7" ht="13.2" customHeight="1">
      <c r="A28" s="36" t="s">
        <v>1</v>
      </c>
      <c r="B28" s="37"/>
      <c r="C28" s="37"/>
      <c r="D28" s="37"/>
      <c r="E28" s="38"/>
    </row>
    <row r="29" spans="1:7">
      <c r="A29" s="35" t="s">
        <v>3</v>
      </c>
      <c r="B29" s="35"/>
      <c r="C29" s="35"/>
      <c r="D29" s="14">
        <f>AVERAGE(D30:D31)</f>
        <v>2.5</v>
      </c>
      <c r="E29" s="14">
        <f>AVERAGE(E30:E31)</f>
        <v>3</v>
      </c>
    </row>
    <row r="30" spans="1:7" ht="16.2" customHeight="1">
      <c r="A30" s="10" t="s">
        <v>47</v>
      </c>
      <c r="B30" s="33" t="s">
        <v>19</v>
      </c>
      <c r="C30" s="34"/>
      <c r="D30" s="27">
        <v>2</v>
      </c>
      <c r="E30" s="28">
        <v>3</v>
      </c>
    </row>
    <row r="31" spans="1:7" ht="22.95" customHeight="1">
      <c r="A31" s="10" t="s">
        <v>48</v>
      </c>
      <c r="B31" s="33" t="s">
        <v>20</v>
      </c>
      <c r="C31" s="34"/>
      <c r="D31" s="27">
        <v>3</v>
      </c>
      <c r="E31" s="28">
        <v>3</v>
      </c>
    </row>
    <row r="32" spans="1:7" ht="13.2" customHeight="1">
      <c r="A32" s="36" t="s">
        <v>10</v>
      </c>
      <c r="B32" s="37"/>
      <c r="C32" s="37"/>
      <c r="D32" s="37"/>
      <c r="E32" s="38"/>
    </row>
    <row r="33" spans="1:8">
      <c r="A33" s="35" t="s">
        <v>3</v>
      </c>
      <c r="B33" s="35"/>
      <c r="C33" s="35"/>
      <c r="D33" s="14">
        <f>AVERAGE(D34:D45)</f>
        <v>1.9166666666666667</v>
      </c>
      <c r="E33" s="14">
        <f>AVERAGE(E34:E45)</f>
        <v>2.8333333333333335</v>
      </c>
    </row>
    <row r="34" spans="1:8" ht="24" customHeight="1">
      <c r="A34" s="10" t="s">
        <v>53</v>
      </c>
      <c r="B34" s="33" t="s">
        <v>83</v>
      </c>
      <c r="C34" s="34"/>
      <c r="D34" s="27">
        <v>2</v>
      </c>
      <c r="E34" s="28">
        <v>3</v>
      </c>
      <c r="H34" s="6"/>
    </row>
    <row r="35" spans="1:8" ht="16.2" customHeight="1">
      <c r="A35" s="10" t="s">
        <v>54</v>
      </c>
      <c r="B35" s="33" t="s">
        <v>82</v>
      </c>
      <c r="C35" s="34"/>
      <c r="D35" s="27">
        <v>1</v>
      </c>
      <c r="E35" s="28">
        <v>2</v>
      </c>
      <c r="H35" s="6"/>
    </row>
    <row r="36" spans="1:8" ht="24" customHeight="1">
      <c r="A36" s="10" t="s">
        <v>55</v>
      </c>
      <c r="B36" s="33" t="s">
        <v>21</v>
      </c>
      <c r="C36" s="34"/>
      <c r="D36" s="27">
        <v>2</v>
      </c>
      <c r="E36" s="28">
        <v>3</v>
      </c>
      <c r="H36" s="6"/>
    </row>
    <row r="37" spans="1:8" ht="24.6" customHeight="1">
      <c r="A37" s="10" t="s">
        <v>56</v>
      </c>
      <c r="B37" s="33" t="s">
        <v>22</v>
      </c>
      <c r="C37" s="34"/>
      <c r="D37" s="27">
        <v>3</v>
      </c>
      <c r="E37" s="28">
        <v>3</v>
      </c>
      <c r="H37" s="6"/>
    </row>
    <row r="38" spans="1:8" ht="16.2" customHeight="1">
      <c r="A38" s="10" t="s">
        <v>60</v>
      </c>
      <c r="B38" s="33" t="s">
        <v>23</v>
      </c>
      <c r="C38" s="34"/>
      <c r="D38" s="27">
        <v>2</v>
      </c>
      <c r="E38" s="28">
        <v>3</v>
      </c>
      <c r="H38" s="6"/>
    </row>
    <row r="39" spans="1:8" ht="16.2" customHeight="1">
      <c r="A39" s="10" t="s">
        <v>61</v>
      </c>
      <c r="B39" s="33" t="s">
        <v>24</v>
      </c>
      <c r="C39" s="34"/>
      <c r="D39" s="27">
        <v>1</v>
      </c>
      <c r="E39" s="28">
        <v>2</v>
      </c>
      <c r="H39" s="6"/>
    </row>
    <row r="40" spans="1:8" ht="16.2" customHeight="1">
      <c r="A40" s="10" t="s">
        <v>63</v>
      </c>
      <c r="B40" s="33" t="s">
        <v>84</v>
      </c>
      <c r="C40" s="45"/>
      <c r="D40" s="27">
        <v>2</v>
      </c>
      <c r="E40" s="28">
        <v>3</v>
      </c>
      <c r="H40" s="6"/>
    </row>
    <row r="41" spans="1:8" ht="16.2" customHeight="1">
      <c r="A41" s="10" t="s">
        <v>64</v>
      </c>
      <c r="B41" s="33" t="s">
        <v>85</v>
      </c>
      <c r="C41" s="45"/>
      <c r="D41" s="27">
        <v>2</v>
      </c>
      <c r="E41" s="28">
        <v>3</v>
      </c>
      <c r="H41" s="8"/>
    </row>
    <row r="42" spans="1:8" ht="16.2" customHeight="1">
      <c r="A42" s="10" t="s">
        <v>65</v>
      </c>
      <c r="B42" s="33" t="s">
        <v>86</v>
      </c>
      <c r="C42" s="45"/>
      <c r="D42" s="27">
        <v>2</v>
      </c>
      <c r="E42" s="28">
        <v>3</v>
      </c>
      <c r="H42" s="8"/>
    </row>
    <row r="43" spans="1:8" ht="16.2" customHeight="1">
      <c r="A43" s="10" t="s">
        <v>79</v>
      </c>
      <c r="B43" s="33" t="s">
        <v>87</v>
      </c>
      <c r="C43" s="45"/>
      <c r="D43" s="27">
        <v>2</v>
      </c>
      <c r="E43" s="28">
        <v>3</v>
      </c>
      <c r="H43" s="8"/>
    </row>
    <row r="44" spans="1:8" ht="16.2" customHeight="1">
      <c r="A44" s="10" t="s">
        <v>80</v>
      </c>
      <c r="B44" s="33" t="s">
        <v>88</v>
      </c>
      <c r="C44" s="45"/>
      <c r="D44" s="27">
        <v>2</v>
      </c>
      <c r="E44" s="28">
        <v>3</v>
      </c>
      <c r="H44" s="8"/>
    </row>
    <row r="45" spans="1:8" ht="16.2" customHeight="1">
      <c r="A45" s="10" t="s">
        <v>81</v>
      </c>
      <c r="B45" s="33" t="s">
        <v>89</v>
      </c>
      <c r="C45" s="45"/>
      <c r="D45" s="27">
        <v>2</v>
      </c>
      <c r="E45" s="28">
        <v>3</v>
      </c>
      <c r="H45" s="8"/>
    </row>
    <row r="46" spans="1:8" ht="14.4" customHeight="1">
      <c r="A46" s="36" t="s">
        <v>14</v>
      </c>
      <c r="B46" s="37"/>
      <c r="C46" s="37"/>
      <c r="D46" s="37"/>
      <c r="E46" s="38"/>
    </row>
    <row r="47" spans="1:8">
      <c r="A47" s="35" t="s">
        <v>3</v>
      </c>
      <c r="B47" s="35"/>
      <c r="C47" s="35"/>
      <c r="D47" s="14">
        <f>AVERAGE(D48:D51)</f>
        <v>2.75</v>
      </c>
      <c r="E47" s="14">
        <f>AVERAGE(E48:E51)</f>
        <v>3</v>
      </c>
    </row>
    <row r="48" spans="1:8" ht="16.2" customHeight="1">
      <c r="A48" s="10" t="s">
        <v>57</v>
      </c>
      <c r="B48" s="33" t="s">
        <v>90</v>
      </c>
      <c r="C48" s="34"/>
      <c r="D48" s="27">
        <v>3</v>
      </c>
      <c r="E48" s="28">
        <v>3</v>
      </c>
      <c r="H48" s="9"/>
    </row>
    <row r="49" spans="1:11" ht="16.2" customHeight="1">
      <c r="A49" s="10" t="s">
        <v>58</v>
      </c>
      <c r="B49" s="33" t="s">
        <v>92</v>
      </c>
      <c r="C49" s="34"/>
      <c r="D49" s="27">
        <v>2</v>
      </c>
      <c r="E49" s="28">
        <v>3</v>
      </c>
      <c r="H49" s="9"/>
    </row>
    <row r="50" spans="1:11" ht="16.2" customHeight="1">
      <c r="A50" s="10" t="s">
        <v>59</v>
      </c>
      <c r="B50" s="33" t="s">
        <v>91</v>
      </c>
      <c r="C50" s="34"/>
      <c r="D50" s="27">
        <v>3</v>
      </c>
      <c r="E50" s="28">
        <v>3</v>
      </c>
      <c r="H50" s="9"/>
    </row>
    <row r="51" spans="1:11" ht="16.2" customHeight="1">
      <c r="A51" s="10" t="s">
        <v>62</v>
      </c>
      <c r="B51" s="33" t="s">
        <v>25</v>
      </c>
      <c r="C51" s="34"/>
      <c r="D51" s="27">
        <v>3</v>
      </c>
      <c r="E51" s="28">
        <v>3</v>
      </c>
      <c r="H51" s="9"/>
    </row>
    <row r="52" spans="1:11" ht="13.2" customHeight="1">
      <c r="A52" s="42" t="s">
        <v>26</v>
      </c>
      <c r="B52" s="43"/>
      <c r="C52" s="43"/>
      <c r="D52" s="43"/>
      <c r="E52" s="44"/>
    </row>
    <row r="53" spans="1:11" ht="13.2" customHeight="1">
      <c r="A53" s="36" t="s">
        <v>1</v>
      </c>
      <c r="B53" s="37"/>
      <c r="C53" s="37"/>
      <c r="D53" s="37"/>
      <c r="E53" s="38"/>
    </row>
    <row r="54" spans="1:11">
      <c r="A54" s="35" t="s">
        <v>3</v>
      </c>
      <c r="B54" s="35"/>
      <c r="C54" s="35"/>
      <c r="D54" s="14">
        <f>AVERAGE(D55:D62)</f>
        <v>2.75</v>
      </c>
      <c r="E54" s="14">
        <f>AVERAGE(E55:E62)</f>
        <v>3</v>
      </c>
    </row>
    <row r="55" spans="1:11" ht="24" customHeight="1">
      <c r="A55" s="10" t="s">
        <v>47</v>
      </c>
      <c r="B55" s="33" t="s">
        <v>27</v>
      </c>
      <c r="C55" s="34"/>
      <c r="D55" s="27">
        <v>3</v>
      </c>
      <c r="E55" s="28">
        <v>3</v>
      </c>
      <c r="G55" s="8"/>
      <c r="K55" s="8"/>
    </row>
    <row r="56" spans="1:11" ht="23.4" customHeight="1">
      <c r="A56" s="10" t="s">
        <v>48</v>
      </c>
      <c r="B56" s="33" t="s">
        <v>97</v>
      </c>
      <c r="C56" s="34"/>
      <c r="D56" s="27">
        <v>3</v>
      </c>
      <c r="E56" s="28">
        <v>3</v>
      </c>
      <c r="G56" s="8"/>
      <c r="K56" s="8"/>
    </row>
    <row r="57" spans="1:11" ht="46.95" customHeight="1">
      <c r="A57" s="10" t="s">
        <v>49</v>
      </c>
      <c r="B57" s="33" t="s">
        <v>28</v>
      </c>
      <c r="C57" s="34"/>
      <c r="D57" s="27">
        <v>3</v>
      </c>
      <c r="E57" s="28">
        <v>3</v>
      </c>
      <c r="G57" s="8"/>
      <c r="K57" s="8"/>
    </row>
    <row r="58" spans="1:11" ht="34.200000000000003" customHeight="1">
      <c r="A58" s="10" t="s">
        <v>50</v>
      </c>
      <c r="B58" s="33" t="s">
        <v>29</v>
      </c>
      <c r="C58" s="34"/>
      <c r="D58" s="27">
        <v>2</v>
      </c>
      <c r="E58" s="28">
        <v>3</v>
      </c>
      <c r="G58" s="8"/>
      <c r="K58" s="8"/>
    </row>
    <row r="59" spans="1:11" ht="23.4" customHeight="1">
      <c r="A59" s="10" t="s">
        <v>51</v>
      </c>
      <c r="B59" s="33" t="s">
        <v>93</v>
      </c>
      <c r="C59" s="34"/>
      <c r="D59" s="27">
        <v>2</v>
      </c>
      <c r="E59" s="28">
        <v>3</v>
      </c>
      <c r="G59" s="6"/>
      <c r="K59" s="8"/>
    </row>
    <row r="60" spans="1:11" ht="16.2" customHeight="1">
      <c r="A60" s="10" t="s">
        <v>52</v>
      </c>
      <c r="B60" s="33" t="s">
        <v>94</v>
      </c>
      <c r="C60" s="34"/>
      <c r="D60" s="27">
        <v>3</v>
      </c>
      <c r="E60" s="28">
        <v>3</v>
      </c>
      <c r="G60" s="6"/>
      <c r="K60" s="8"/>
    </row>
    <row r="61" spans="1:11" ht="16.2" customHeight="1">
      <c r="A61" s="10" t="s">
        <v>98</v>
      </c>
      <c r="B61" s="33" t="s">
        <v>95</v>
      </c>
      <c r="C61" s="34"/>
      <c r="D61" s="27">
        <v>3</v>
      </c>
      <c r="E61" s="28">
        <v>3</v>
      </c>
      <c r="G61" s="6"/>
      <c r="K61" s="8"/>
    </row>
    <row r="62" spans="1:11" ht="26.4" customHeight="1">
      <c r="A62" s="10" t="s">
        <v>99</v>
      </c>
      <c r="B62" s="46" t="s">
        <v>96</v>
      </c>
      <c r="C62" s="47"/>
      <c r="D62" s="27">
        <v>3</v>
      </c>
      <c r="E62" s="28">
        <v>3</v>
      </c>
      <c r="G62" s="6"/>
      <c r="K62" s="8"/>
    </row>
    <row r="63" spans="1:11" ht="13.2" customHeight="1">
      <c r="A63" s="36" t="s">
        <v>10</v>
      </c>
      <c r="B63" s="37"/>
      <c r="C63" s="37"/>
      <c r="D63" s="37"/>
      <c r="E63" s="38"/>
      <c r="K63" s="6"/>
    </row>
    <row r="64" spans="1:11" ht="15.6">
      <c r="A64" s="35" t="s">
        <v>3</v>
      </c>
      <c r="B64" s="35"/>
      <c r="C64" s="35"/>
      <c r="D64" s="14">
        <f>AVERAGE(D65:D103)</f>
        <v>2.5128205128205128</v>
      </c>
      <c r="E64" s="14">
        <f>AVERAGE(E65:E103)</f>
        <v>2.9743589743589745</v>
      </c>
      <c r="K64" s="6"/>
    </row>
    <row r="65" spans="1:11" ht="16.2" customHeight="1">
      <c r="A65" s="29" t="s">
        <v>53</v>
      </c>
      <c r="B65" s="31" t="s">
        <v>127</v>
      </c>
      <c r="C65" s="32"/>
      <c r="D65" s="27">
        <v>2</v>
      </c>
      <c r="E65" s="28">
        <v>3</v>
      </c>
      <c r="K65" s="6"/>
    </row>
    <row r="66" spans="1:11" ht="16.2" customHeight="1">
      <c r="A66" s="29" t="s">
        <v>54</v>
      </c>
      <c r="B66" s="31" t="s">
        <v>128</v>
      </c>
      <c r="C66" s="32"/>
      <c r="D66" s="27">
        <v>3</v>
      </c>
      <c r="E66" s="28">
        <v>3</v>
      </c>
      <c r="K66" s="6"/>
    </row>
    <row r="67" spans="1:11" ht="16.2" customHeight="1">
      <c r="A67" s="29" t="s">
        <v>55</v>
      </c>
      <c r="B67" s="31" t="s">
        <v>129</v>
      </c>
      <c r="C67" s="32"/>
      <c r="D67" s="27">
        <v>3</v>
      </c>
      <c r="E67" s="28">
        <v>3</v>
      </c>
      <c r="K67" s="6"/>
    </row>
    <row r="68" spans="1:11" ht="36" customHeight="1">
      <c r="A68" s="29" t="s">
        <v>56</v>
      </c>
      <c r="B68" s="31" t="s">
        <v>161</v>
      </c>
      <c r="C68" s="32"/>
      <c r="D68" s="27">
        <v>3</v>
      </c>
      <c r="E68" s="28">
        <v>3</v>
      </c>
      <c r="K68" s="6"/>
    </row>
    <row r="69" spans="1:11" ht="16.2" customHeight="1">
      <c r="A69" s="29" t="s">
        <v>60</v>
      </c>
      <c r="B69" s="31" t="s">
        <v>130</v>
      </c>
      <c r="C69" s="32"/>
      <c r="D69" s="27">
        <v>3</v>
      </c>
      <c r="E69" s="28">
        <v>3</v>
      </c>
      <c r="K69" s="6"/>
    </row>
    <row r="70" spans="1:11" ht="16.2" customHeight="1">
      <c r="A70" s="29" t="s">
        <v>61</v>
      </c>
      <c r="B70" s="31" t="s">
        <v>131</v>
      </c>
      <c r="C70" s="32"/>
      <c r="D70" s="27">
        <v>3</v>
      </c>
      <c r="E70" s="28">
        <v>3</v>
      </c>
      <c r="K70" s="6"/>
    </row>
    <row r="71" spans="1:11" ht="16.2" customHeight="1">
      <c r="A71" s="29" t="s">
        <v>63</v>
      </c>
      <c r="B71" s="31" t="s">
        <v>132</v>
      </c>
      <c r="C71" s="32"/>
      <c r="D71" s="27">
        <v>3</v>
      </c>
      <c r="E71" s="28">
        <v>3</v>
      </c>
      <c r="K71" s="6"/>
    </row>
    <row r="72" spans="1:11" ht="16.2" customHeight="1">
      <c r="A72" s="29" t="s">
        <v>64</v>
      </c>
      <c r="B72" s="31" t="s">
        <v>133</v>
      </c>
      <c r="C72" s="32"/>
      <c r="D72" s="27">
        <v>3</v>
      </c>
      <c r="E72" s="28">
        <v>3</v>
      </c>
      <c r="K72" s="6"/>
    </row>
    <row r="73" spans="1:11" ht="16.2" customHeight="1">
      <c r="A73" s="29" t="s">
        <v>65</v>
      </c>
      <c r="B73" s="31" t="s">
        <v>134</v>
      </c>
      <c r="C73" s="32"/>
      <c r="D73" s="27">
        <v>2</v>
      </c>
      <c r="E73" s="28">
        <v>3</v>
      </c>
      <c r="K73" s="6"/>
    </row>
    <row r="74" spans="1:11" ht="16.2" customHeight="1">
      <c r="A74" s="29" t="s">
        <v>79</v>
      </c>
      <c r="B74" s="31" t="s">
        <v>135</v>
      </c>
      <c r="C74" s="32"/>
      <c r="D74" s="27">
        <v>2</v>
      </c>
      <c r="E74" s="28">
        <v>3</v>
      </c>
      <c r="K74" s="6"/>
    </row>
    <row r="75" spans="1:11" ht="25.2" customHeight="1">
      <c r="A75" s="29" t="s">
        <v>80</v>
      </c>
      <c r="B75" s="31" t="s">
        <v>136</v>
      </c>
      <c r="C75" s="32"/>
      <c r="D75" s="27">
        <v>2</v>
      </c>
      <c r="E75" s="28">
        <v>3</v>
      </c>
      <c r="K75" s="6"/>
    </row>
    <row r="76" spans="1:11" ht="24" customHeight="1">
      <c r="A76" s="29" t="s">
        <v>81</v>
      </c>
      <c r="B76" s="31" t="s">
        <v>137</v>
      </c>
      <c r="C76" s="32"/>
      <c r="D76" s="27">
        <v>2</v>
      </c>
      <c r="E76" s="28">
        <v>3</v>
      </c>
      <c r="K76" s="6"/>
    </row>
    <row r="77" spans="1:11" ht="16.2" customHeight="1">
      <c r="A77" s="29" t="s">
        <v>100</v>
      </c>
      <c r="B77" s="31" t="s">
        <v>138</v>
      </c>
      <c r="C77" s="32"/>
      <c r="D77" s="27">
        <v>2</v>
      </c>
      <c r="E77" s="28">
        <v>3</v>
      </c>
      <c r="K77" s="6"/>
    </row>
    <row r="78" spans="1:11" ht="16.2" customHeight="1">
      <c r="A78" s="29" t="s">
        <v>101</v>
      </c>
      <c r="B78" s="31" t="s">
        <v>139</v>
      </c>
      <c r="C78" s="32"/>
      <c r="D78" s="27">
        <v>2</v>
      </c>
      <c r="E78" s="28">
        <v>3</v>
      </c>
      <c r="K78" s="6"/>
    </row>
    <row r="79" spans="1:11" ht="16.2" customHeight="1">
      <c r="A79" s="29" t="s">
        <v>102</v>
      </c>
      <c r="B79" s="31" t="s">
        <v>140</v>
      </c>
      <c r="C79" s="32"/>
      <c r="D79" s="27">
        <v>2</v>
      </c>
      <c r="E79" s="28">
        <v>3</v>
      </c>
      <c r="K79" s="6"/>
    </row>
    <row r="80" spans="1:11" ht="16.2" customHeight="1">
      <c r="A80" s="29" t="s">
        <v>103</v>
      </c>
      <c r="B80" s="31" t="s">
        <v>141</v>
      </c>
      <c r="C80" s="32"/>
      <c r="D80" s="27">
        <v>1</v>
      </c>
      <c r="E80" s="28">
        <v>2</v>
      </c>
      <c r="K80" s="6"/>
    </row>
    <row r="81" spans="1:11" ht="16.2" customHeight="1">
      <c r="A81" s="29" t="s">
        <v>104</v>
      </c>
      <c r="B81" s="31" t="s">
        <v>142</v>
      </c>
      <c r="C81" s="32"/>
      <c r="D81" s="27">
        <v>2</v>
      </c>
      <c r="E81" s="28">
        <v>3</v>
      </c>
      <c r="K81" s="6"/>
    </row>
    <row r="82" spans="1:11" ht="16.2" customHeight="1">
      <c r="A82" s="29" t="s">
        <v>105</v>
      </c>
      <c r="B82" s="31" t="s">
        <v>143</v>
      </c>
      <c r="C82" s="32"/>
      <c r="D82" s="27">
        <v>2</v>
      </c>
      <c r="E82" s="28">
        <v>3</v>
      </c>
      <c r="K82" s="6"/>
    </row>
    <row r="83" spans="1:11" ht="16.2" customHeight="1">
      <c r="A83" s="29" t="s">
        <v>106</v>
      </c>
      <c r="B83" s="31" t="s">
        <v>144</v>
      </c>
      <c r="C83" s="32"/>
      <c r="D83" s="27">
        <v>2</v>
      </c>
      <c r="E83" s="28">
        <v>3</v>
      </c>
      <c r="K83" s="6"/>
    </row>
    <row r="84" spans="1:11" ht="16.2" customHeight="1">
      <c r="A84" s="29" t="s">
        <v>107</v>
      </c>
      <c r="B84" s="31" t="s">
        <v>145</v>
      </c>
      <c r="C84" s="32"/>
      <c r="D84" s="27">
        <v>2</v>
      </c>
      <c r="E84" s="28">
        <v>3</v>
      </c>
      <c r="K84" s="6"/>
    </row>
    <row r="85" spans="1:11" ht="26.4" customHeight="1">
      <c r="A85" s="29" t="s">
        <v>108</v>
      </c>
      <c r="B85" s="31" t="s">
        <v>146</v>
      </c>
      <c r="C85" s="32"/>
      <c r="D85" s="27">
        <v>3</v>
      </c>
      <c r="E85" s="28">
        <v>3</v>
      </c>
      <c r="K85" s="6"/>
    </row>
    <row r="86" spans="1:11" ht="16.2" customHeight="1">
      <c r="A86" s="29" t="s">
        <v>109</v>
      </c>
      <c r="B86" s="31" t="s">
        <v>147</v>
      </c>
      <c r="C86" s="32"/>
      <c r="D86" s="27">
        <v>3</v>
      </c>
      <c r="E86" s="28">
        <v>3</v>
      </c>
      <c r="K86" s="6"/>
    </row>
    <row r="87" spans="1:11" ht="24" customHeight="1">
      <c r="A87" s="29" t="s">
        <v>110</v>
      </c>
      <c r="B87" s="31" t="s">
        <v>148</v>
      </c>
      <c r="C87" s="32"/>
      <c r="D87" s="27">
        <v>3</v>
      </c>
      <c r="E87" s="28">
        <v>3</v>
      </c>
      <c r="K87" s="6"/>
    </row>
    <row r="88" spans="1:11" ht="16.2" customHeight="1">
      <c r="A88" s="29" t="s">
        <v>111</v>
      </c>
      <c r="B88" s="31" t="s">
        <v>149</v>
      </c>
      <c r="C88" s="32"/>
      <c r="D88" s="27">
        <v>3</v>
      </c>
      <c r="E88" s="28">
        <v>3</v>
      </c>
      <c r="K88" s="6"/>
    </row>
    <row r="89" spans="1:11" ht="16.2" customHeight="1">
      <c r="A89" s="29" t="s">
        <v>112</v>
      </c>
      <c r="B89" s="31" t="s">
        <v>150</v>
      </c>
      <c r="C89" s="32"/>
      <c r="D89" s="27">
        <v>3</v>
      </c>
      <c r="E89" s="28">
        <v>3</v>
      </c>
      <c r="K89" s="6"/>
    </row>
    <row r="90" spans="1:11" ht="16.2" customHeight="1">
      <c r="A90" s="29" t="s">
        <v>113</v>
      </c>
      <c r="B90" s="31" t="s">
        <v>151</v>
      </c>
      <c r="C90" s="32"/>
      <c r="D90" s="27">
        <v>3</v>
      </c>
      <c r="E90" s="28">
        <v>3</v>
      </c>
      <c r="K90" s="6"/>
    </row>
    <row r="91" spans="1:11" ht="16.2" customHeight="1">
      <c r="A91" s="29" t="s">
        <v>114</v>
      </c>
      <c r="B91" s="31" t="s">
        <v>152</v>
      </c>
      <c r="C91" s="32"/>
      <c r="D91" s="27">
        <v>3</v>
      </c>
      <c r="E91" s="28">
        <v>3</v>
      </c>
    </row>
    <row r="92" spans="1:11" ht="16.2" customHeight="1">
      <c r="A92" s="29" t="s">
        <v>115</v>
      </c>
      <c r="B92" s="31" t="s">
        <v>153</v>
      </c>
      <c r="C92" s="32"/>
      <c r="D92" s="27">
        <v>3</v>
      </c>
      <c r="E92" s="28">
        <v>3</v>
      </c>
    </row>
    <row r="93" spans="1:11" ht="16.2" customHeight="1">
      <c r="A93" s="29" t="s">
        <v>116</v>
      </c>
      <c r="B93" s="31" t="s">
        <v>154</v>
      </c>
      <c r="C93" s="32"/>
      <c r="D93" s="27">
        <v>3</v>
      </c>
      <c r="E93" s="28">
        <v>3</v>
      </c>
    </row>
    <row r="94" spans="1:11" ht="16.2" customHeight="1">
      <c r="A94" s="29" t="s">
        <v>117</v>
      </c>
      <c r="B94" s="31" t="s">
        <v>155</v>
      </c>
      <c r="C94" s="32"/>
      <c r="D94" s="27">
        <v>3</v>
      </c>
      <c r="E94" s="28">
        <v>3</v>
      </c>
    </row>
    <row r="95" spans="1:11" ht="24.6" customHeight="1">
      <c r="A95" s="29" t="s">
        <v>118</v>
      </c>
      <c r="B95" s="31" t="s">
        <v>156</v>
      </c>
      <c r="C95" s="32"/>
      <c r="D95" s="27">
        <v>3</v>
      </c>
      <c r="E95" s="28">
        <v>3</v>
      </c>
    </row>
    <row r="96" spans="1:11" ht="16.2" customHeight="1">
      <c r="A96" s="29" t="s">
        <v>119</v>
      </c>
      <c r="B96" s="31" t="s">
        <v>157</v>
      </c>
      <c r="C96" s="32"/>
      <c r="D96" s="27">
        <v>3</v>
      </c>
      <c r="E96" s="28">
        <v>3</v>
      </c>
    </row>
    <row r="97" spans="1:5" ht="23.4" customHeight="1">
      <c r="A97" s="29" t="s">
        <v>120</v>
      </c>
      <c r="B97" s="31" t="s">
        <v>30</v>
      </c>
      <c r="C97" s="32"/>
      <c r="D97" s="27">
        <v>3</v>
      </c>
      <c r="E97" s="28">
        <v>3</v>
      </c>
    </row>
    <row r="98" spans="1:5" ht="24" customHeight="1">
      <c r="A98" s="29" t="s">
        <v>121</v>
      </c>
      <c r="B98" s="31" t="s">
        <v>31</v>
      </c>
      <c r="C98" s="32"/>
      <c r="D98" s="27">
        <v>3</v>
      </c>
      <c r="E98" s="28">
        <v>3</v>
      </c>
    </row>
    <row r="99" spans="1:5" ht="16.2" customHeight="1">
      <c r="A99" s="29" t="s">
        <v>122</v>
      </c>
      <c r="B99" s="31" t="s">
        <v>32</v>
      </c>
      <c r="C99" s="32"/>
      <c r="D99" s="27">
        <v>2</v>
      </c>
      <c r="E99" s="28">
        <v>3</v>
      </c>
    </row>
    <row r="100" spans="1:5" ht="24.6" customHeight="1">
      <c r="A100" s="29" t="s">
        <v>123</v>
      </c>
      <c r="B100" s="31" t="s">
        <v>158</v>
      </c>
      <c r="C100" s="32"/>
      <c r="D100" s="27">
        <v>2</v>
      </c>
      <c r="E100" s="28">
        <v>3</v>
      </c>
    </row>
    <row r="101" spans="1:5" ht="22.95" customHeight="1">
      <c r="A101" s="29" t="s">
        <v>124</v>
      </c>
      <c r="B101" s="31" t="s">
        <v>162</v>
      </c>
      <c r="C101" s="32"/>
      <c r="D101" s="27">
        <v>2</v>
      </c>
      <c r="E101" s="28">
        <v>3</v>
      </c>
    </row>
    <row r="102" spans="1:5" ht="16.2" customHeight="1">
      <c r="A102" s="29" t="s">
        <v>125</v>
      </c>
      <c r="B102" s="31" t="s">
        <v>159</v>
      </c>
      <c r="C102" s="32"/>
      <c r="D102" s="27">
        <v>2</v>
      </c>
      <c r="E102" s="28">
        <v>3</v>
      </c>
    </row>
    <row r="103" spans="1:5" ht="16.2" customHeight="1">
      <c r="A103" s="29" t="s">
        <v>126</v>
      </c>
      <c r="B103" s="31" t="s">
        <v>160</v>
      </c>
      <c r="C103" s="32"/>
      <c r="D103" s="27">
        <v>2</v>
      </c>
      <c r="E103" s="28">
        <v>3</v>
      </c>
    </row>
    <row r="104" spans="1:5" ht="14.4" customHeight="1">
      <c r="A104" s="36" t="s">
        <v>14</v>
      </c>
      <c r="B104" s="37"/>
      <c r="C104" s="37"/>
      <c r="D104" s="37"/>
      <c r="E104" s="38"/>
    </row>
    <row r="105" spans="1:5">
      <c r="A105" s="35" t="s">
        <v>3</v>
      </c>
      <c r="B105" s="54"/>
      <c r="C105" s="35"/>
      <c r="D105" s="14">
        <f>AVERAGE(D106:D120)</f>
        <v>2</v>
      </c>
      <c r="E105" s="14">
        <f>AVERAGE(E106:E120)</f>
        <v>3</v>
      </c>
    </row>
    <row r="106" spans="1:5" ht="25.2" customHeight="1">
      <c r="A106" s="29" t="s">
        <v>57</v>
      </c>
      <c r="B106" s="31" t="s">
        <v>171</v>
      </c>
      <c r="C106" s="32"/>
      <c r="D106" s="27">
        <v>2</v>
      </c>
      <c r="E106" s="28">
        <v>3</v>
      </c>
    </row>
    <row r="107" spans="1:5" ht="16.2" customHeight="1">
      <c r="A107" s="29" t="s">
        <v>58</v>
      </c>
      <c r="B107" s="31" t="s">
        <v>172</v>
      </c>
      <c r="C107" s="32"/>
      <c r="D107" s="27">
        <v>2</v>
      </c>
      <c r="E107" s="28">
        <v>3</v>
      </c>
    </row>
    <row r="108" spans="1:5" ht="16.2" customHeight="1">
      <c r="A108" s="29" t="s">
        <v>59</v>
      </c>
      <c r="B108" s="31" t="s">
        <v>173</v>
      </c>
      <c r="C108" s="32"/>
      <c r="D108" s="27">
        <v>2</v>
      </c>
      <c r="E108" s="28">
        <v>3</v>
      </c>
    </row>
    <row r="109" spans="1:5" ht="25.95" customHeight="1">
      <c r="A109" s="29" t="s">
        <v>62</v>
      </c>
      <c r="B109" s="31" t="s">
        <v>174</v>
      </c>
      <c r="C109" s="32"/>
      <c r="D109" s="27">
        <v>2</v>
      </c>
      <c r="E109" s="28">
        <v>3</v>
      </c>
    </row>
    <row r="110" spans="1:5" ht="16.2" customHeight="1">
      <c r="A110" s="29" t="s">
        <v>66</v>
      </c>
      <c r="B110" s="31" t="s">
        <v>175</v>
      </c>
      <c r="C110" s="32"/>
      <c r="D110" s="27">
        <v>2</v>
      </c>
      <c r="E110" s="28">
        <v>3</v>
      </c>
    </row>
    <row r="111" spans="1:5" ht="25.2" customHeight="1">
      <c r="A111" s="29" t="s">
        <v>78</v>
      </c>
      <c r="B111" s="31" t="s">
        <v>176</v>
      </c>
      <c r="C111" s="32"/>
      <c r="D111" s="27">
        <v>2</v>
      </c>
      <c r="E111" s="28">
        <v>3</v>
      </c>
    </row>
    <row r="112" spans="1:5" ht="16.2" customHeight="1">
      <c r="A112" s="29" t="s">
        <v>199</v>
      </c>
      <c r="B112" s="31" t="s">
        <v>177</v>
      </c>
      <c r="C112" s="32"/>
      <c r="D112" s="27">
        <v>2</v>
      </c>
      <c r="E112" s="28">
        <v>3</v>
      </c>
    </row>
    <row r="113" spans="1:5" ht="16.2" customHeight="1">
      <c r="A113" s="29" t="s">
        <v>163</v>
      </c>
      <c r="B113" s="31" t="s">
        <v>178</v>
      </c>
      <c r="C113" s="32"/>
      <c r="D113" s="27">
        <v>2</v>
      </c>
      <c r="E113" s="28">
        <v>3</v>
      </c>
    </row>
    <row r="114" spans="1:5" ht="25.95" customHeight="1">
      <c r="A114" s="29" t="s">
        <v>164</v>
      </c>
      <c r="B114" s="31" t="s">
        <v>179</v>
      </c>
      <c r="C114" s="32"/>
      <c r="D114" s="27">
        <v>2</v>
      </c>
      <c r="E114" s="28">
        <v>3</v>
      </c>
    </row>
    <row r="115" spans="1:5" ht="25.95" customHeight="1">
      <c r="A115" s="29" t="s">
        <v>165</v>
      </c>
      <c r="B115" s="31" t="s">
        <v>180</v>
      </c>
      <c r="C115" s="32"/>
      <c r="D115" s="27">
        <v>2</v>
      </c>
      <c r="E115" s="28">
        <v>3</v>
      </c>
    </row>
    <row r="116" spans="1:5" ht="23.4" customHeight="1">
      <c r="A116" s="29" t="s">
        <v>166</v>
      </c>
      <c r="B116" s="31" t="s">
        <v>181</v>
      </c>
      <c r="C116" s="32"/>
      <c r="D116" s="27">
        <v>2</v>
      </c>
      <c r="E116" s="28">
        <v>3</v>
      </c>
    </row>
    <row r="117" spans="1:5" ht="16.2" customHeight="1">
      <c r="A117" s="29" t="s">
        <v>167</v>
      </c>
      <c r="B117" s="31" t="s">
        <v>182</v>
      </c>
      <c r="C117" s="32"/>
      <c r="D117" s="27">
        <v>2</v>
      </c>
      <c r="E117" s="28">
        <v>3</v>
      </c>
    </row>
    <row r="118" spans="1:5" ht="25.2" customHeight="1">
      <c r="A118" s="29" t="s">
        <v>168</v>
      </c>
      <c r="B118" s="31" t="s">
        <v>183</v>
      </c>
      <c r="C118" s="32"/>
      <c r="D118" s="27">
        <v>2</v>
      </c>
      <c r="E118" s="28">
        <v>3</v>
      </c>
    </row>
    <row r="119" spans="1:5" ht="16.2" customHeight="1">
      <c r="A119" s="29" t="s">
        <v>169</v>
      </c>
      <c r="B119" s="31" t="s">
        <v>33</v>
      </c>
      <c r="C119" s="32"/>
      <c r="D119" s="27">
        <v>2</v>
      </c>
      <c r="E119" s="28">
        <v>3</v>
      </c>
    </row>
    <row r="120" spans="1:5" ht="27" customHeight="1">
      <c r="A120" s="29" t="s">
        <v>170</v>
      </c>
      <c r="B120" s="56" t="s">
        <v>34</v>
      </c>
      <c r="C120" s="57"/>
      <c r="D120" s="27">
        <v>2</v>
      </c>
      <c r="E120" s="28">
        <v>3</v>
      </c>
    </row>
    <row r="121" spans="1:5" ht="13.2" customHeight="1">
      <c r="A121" s="42" t="s">
        <v>35</v>
      </c>
      <c r="B121" s="55"/>
      <c r="C121" s="43"/>
      <c r="D121" s="43"/>
      <c r="E121" s="44"/>
    </row>
    <row r="122" spans="1:5" ht="13.2" customHeight="1">
      <c r="A122" s="36" t="s">
        <v>1</v>
      </c>
      <c r="B122" s="37"/>
      <c r="C122" s="37"/>
      <c r="D122" s="37"/>
      <c r="E122" s="38"/>
    </row>
    <row r="123" spans="1:5">
      <c r="A123" s="35" t="s">
        <v>3</v>
      </c>
      <c r="B123" s="54"/>
      <c r="C123" s="35"/>
      <c r="D123" s="14">
        <f>AVERAGE(D124:D132)</f>
        <v>1.8888888888888888</v>
      </c>
      <c r="E123" s="14">
        <f>AVERAGE(E124:E132)</f>
        <v>2.8888888888888888</v>
      </c>
    </row>
    <row r="124" spans="1:5" ht="16.2" customHeight="1">
      <c r="A124" s="29" t="s">
        <v>47</v>
      </c>
      <c r="B124" s="31" t="s">
        <v>185</v>
      </c>
      <c r="C124" s="32"/>
      <c r="D124" s="27">
        <v>1</v>
      </c>
      <c r="E124" s="28">
        <v>2</v>
      </c>
    </row>
    <row r="125" spans="1:5" ht="16.2" customHeight="1">
      <c r="A125" s="29" t="s">
        <v>48</v>
      </c>
      <c r="B125" s="31" t="s">
        <v>186</v>
      </c>
      <c r="C125" s="32"/>
      <c r="D125" s="27">
        <v>2</v>
      </c>
      <c r="E125" s="28">
        <v>3</v>
      </c>
    </row>
    <row r="126" spans="1:5" ht="16.2" customHeight="1">
      <c r="A126" s="29" t="s">
        <v>49</v>
      </c>
      <c r="B126" s="31" t="s">
        <v>187</v>
      </c>
      <c r="C126" s="32"/>
      <c r="D126" s="27">
        <v>2</v>
      </c>
      <c r="E126" s="28">
        <v>3</v>
      </c>
    </row>
    <row r="127" spans="1:5" ht="16.2" customHeight="1">
      <c r="A127" s="29" t="s">
        <v>50</v>
      </c>
      <c r="B127" s="31" t="s">
        <v>188</v>
      </c>
      <c r="C127" s="32"/>
      <c r="D127" s="27">
        <v>2</v>
      </c>
      <c r="E127" s="28">
        <v>3</v>
      </c>
    </row>
    <row r="128" spans="1:5" ht="22.95" customHeight="1">
      <c r="A128" s="29" t="s">
        <v>51</v>
      </c>
      <c r="B128" s="31" t="s">
        <v>189</v>
      </c>
      <c r="C128" s="32"/>
      <c r="D128" s="27">
        <v>2</v>
      </c>
      <c r="E128" s="28">
        <v>3</v>
      </c>
    </row>
    <row r="129" spans="1:5" ht="24.6" customHeight="1">
      <c r="A129" s="29" t="s">
        <v>52</v>
      </c>
      <c r="B129" s="31" t="s">
        <v>36</v>
      </c>
      <c r="C129" s="32"/>
      <c r="D129" s="27">
        <v>2</v>
      </c>
      <c r="E129" s="28">
        <v>3</v>
      </c>
    </row>
    <row r="130" spans="1:5" ht="24.6" customHeight="1">
      <c r="A130" s="29" t="s">
        <v>98</v>
      </c>
      <c r="B130" s="31" t="s">
        <v>37</v>
      </c>
      <c r="C130" s="32"/>
      <c r="D130" s="27">
        <v>2</v>
      </c>
      <c r="E130" s="28">
        <v>3</v>
      </c>
    </row>
    <row r="131" spans="1:5" ht="16.2" customHeight="1">
      <c r="A131" s="29" t="s">
        <v>99</v>
      </c>
      <c r="B131" s="31" t="s">
        <v>38</v>
      </c>
      <c r="C131" s="32"/>
      <c r="D131" s="27">
        <v>2</v>
      </c>
      <c r="E131" s="28">
        <v>3</v>
      </c>
    </row>
    <row r="132" spans="1:5" ht="24" customHeight="1">
      <c r="A132" s="29" t="s">
        <v>184</v>
      </c>
      <c r="B132" s="31" t="s">
        <v>39</v>
      </c>
      <c r="C132" s="32"/>
      <c r="D132" s="27">
        <v>2</v>
      </c>
      <c r="E132" s="28">
        <v>3</v>
      </c>
    </row>
    <row r="133" spans="1:5" ht="13.2" customHeight="1">
      <c r="A133" s="36" t="s">
        <v>10</v>
      </c>
      <c r="B133" s="39"/>
      <c r="C133" s="37"/>
      <c r="D133" s="37"/>
      <c r="E133" s="38"/>
    </row>
    <row r="134" spans="1:5">
      <c r="A134" s="35" t="s">
        <v>3</v>
      </c>
      <c r="B134" s="54"/>
      <c r="C134" s="35"/>
      <c r="D134" s="14">
        <f>AVERAGE(D135:D146)</f>
        <v>2.4166666666666665</v>
      </c>
      <c r="E134" s="14">
        <f>AVERAGE(E135:E146)</f>
        <v>2.8333333333333335</v>
      </c>
    </row>
    <row r="135" spans="1:5" ht="23.4" customHeight="1">
      <c r="A135" s="30" t="s">
        <v>53</v>
      </c>
      <c r="B135" s="31" t="s">
        <v>198</v>
      </c>
      <c r="C135" s="32"/>
      <c r="D135" s="27">
        <v>2</v>
      </c>
      <c r="E135" s="28">
        <v>3</v>
      </c>
    </row>
    <row r="136" spans="1:5" ht="23.4" customHeight="1">
      <c r="A136" s="30" t="s">
        <v>54</v>
      </c>
      <c r="B136" s="31" t="s">
        <v>190</v>
      </c>
      <c r="C136" s="32"/>
      <c r="D136" s="27">
        <v>3</v>
      </c>
      <c r="E136" s="28">
        <v>3</v>
      </c>
    </row>
    <row r="137" spans="1:5" ht="16.2" customHeight="1">
      <c r="A137" s="30" t="s">
        <v>55</v>
      </c>
      <c r="B137" s="31" t="s">
        <v>191</v>
      </c>
      <c r="C137" s="32"/>
      <c r="D137" s="27">
        <v>3</v>
      </c>
      <c r="E137" s="28">
        <v>3</v>
      </c>
    </row>
    <row r="138" spans="1:5" ht="16.2" customHeight="1">
      <c r="A138" s="30" t="s">
        <v>56</v>
      </c>
      <c r="B138" s="31" t="s">
        <v>192</v>
      </c>
      <c r="C138" s="32"/>
      <c r="D138" s="27">
        <v>1</v>
      </c>
      <c r="E138" s="28">
        <v>2</v>
      </c>
    </row>
    <row r="139" spans="1:5" ht="24.6" customHeight="1">
      <c r="A139" s="30" t="s">
        <v>60</v>
      </c>
      <c r="B139" s="31" t="s">
        <v>193</v>
      </c>
      <c r="C139" s="32"/>
      <c r="D139" s="27">
        <v>1</v>
      </c>
      <c r="E139" s="28">
        <v>2</v>
      </c>
    </row>
    <row r="140" spans="1:5" ht="16.2" customHeight="1">
      <c r="A140" s="30" t="s">
        <v>61</v>
      </c>
      <c r="B140" s="31" t="s">
        <v>194</v>
      </c>
      <c r="C140" s="32"/>
      <c r="D140" s="27">
        <v>2</v>
      </c>
      <c r="E140" s="28">
        <v>3</v>
      </c>
    </row>
    <row r="141" spans="1:5" ht="16.2" customHeight="1">
      <c r="A141" s="30" t="s">
        <v>63</v>
      </c>
      <c r="B141" s="31" t="s">
        <v>195</v>
      </c>
      <c r="C141" s="32"/>
      <c r="D141" s="27">
        <v>2</v>
      </c>
      <c r="E141" s="28">
        <v>3</v>
      </c>
    </row>
    <row r="142" spans="1:5" ht="24" customHeight="1">
      <c r="A142" s="30" t="s">
        <v>64</v>
      </c>
      <c r="B142" s="31" t="s">
        <v>196</v>
      </c>
      <c r="C142" s="32"/>
      <c r="D142" s="27">
        <v>3</v>
      </c>
      <c r="E142" s="28">
        <v>3</v>
      </c>
    </row>
    <row r="143" spans="1:5" ht="24.6" customHeight="1">
      <c r="A143" s="30" t="s">
        <v>65</v>
      </c>
      <c r="B143" s="31" t="s">
        <v>40</v>
      </c>
      <c r="C143" s="32"/>
      <c r="D143" s="27">
        <v>3</v>
      </c>
      <c r="E143" s="28">
        <v>3</v>
      </c>
    </row>
    <row r="144" spans="1:5" ht="16.2" customHeight="1">
      <c r="A144" s="30" t="s">
        <v>79</v>
      </c>
      <c r="B144" s="31" t="s">
        <v>41</v>
      </c>
      <c r="C144" s="32"/>
      <c r="D144" s="27">
        <v>3</v>
      </c>
      <c r="E144" s="28">
        <v>3</v>
      </c>
    </row>
    <row r="145" spans="1:5" ht="16.2" customHeight="1">
      <c r="A145" s="30" t="s">
        <v>80</v>
      </c>
      <c r="B145" s="31" t="s">
        <v>42</v>
      </c>
      <c r="C145" s="32"/>
      <c r="D145" s="27">
        <v>3</v>
      </c>
      <c r="E145" s="28">
        <v>3</v>
      </c>
    </row>
    <row r="146" spans="1:5" ht="24" customHeight="1">
      <c r="A146" s="30" t="s">
        <v>81</v>
      </c>
      <c r="B146" s="31" t="s">
        <v>197</v>
      </c>
      <c r="C146" s="32"/>
      <c r="D146" s="27">
        <v>3</v>
      </c>
      <c r="E146" s="28">
        <v>3</v>
      </c>
    </row>
    <row r="147" spans="1:5" ht="14.4" customHeight="1">
      <c r="A147" s="36" t="s">
        <v>14</v>
      </c>
      <c r="B147" s="39"/>
      <c r="C147" s="37"/>
      <c r="D147" s="37"/>
      <c r="E147" s="38"/>
    </row>
    <row r="148" spans="1:5">
      <c r="A148" s="35" t="s">
        <v>3</v>
      </c>
      <c r="B148" s="35"/>
      <c r="C148" s="35"/>
      <c r="D148" s="14">
        <f>AVERAGE(D149:D152)</f>
        <v>3</v>
      </c>
      <c r="E148" s="14">
        <f>AVERAGE(E149:E152)</f>
        <v>3</v>
      </c>
    </row>
    <row r="149" spans="1:5" ht="24" customHeight="1">
      <c r="A149" s="10" t="s">
        <v>57</v>
      </c>
      <c r="B149" s="33" t="s">
        <v>43</v>
      </c>
      <c r="C149" s="34"/>
      <c r="D149" s="27">
        <v>3</v>
      </c>
      <c r="E149" s="28">
        <v>3</v>
      </c>
    </row>
    <row r="150" spans="1:5" ht="16.2" customHeight="1">
      <c r="A150" s="10" t="s">
        <v>58</v>
      </c>
      <c r="B150" s="33" t="s">
        <v>44</v>
      </c>
      <c r="C150" s="34"/>
      <c r="D150" s="27">
        <v>3</v>
      </c>
      <c r="E150" s="28">
        <v>3</v>
      </c>
    </row>
    <row r="151" spans="1:5" ht="23.4" customHeight="1">
      <c r="A151" s="10" t="s">
        <v>59</v>
      </c>
      <c r="B151" s="33" t="s">
        <v>45</v>
      </c>
      <c r="C151" s="34"/>
      <c r="D151" s="27">
        <v>3</v>
      </c>
      <c r="E151" s="28">
        <v>3</v>
      </c>
    </row>
    <row r="152" spans="1:5" ht="24.6" customHeight="1">
      <c r="A152" s="10" t="s">
        <v>62</v>
      </c>
      <c r="B152" s="33" t="s">
        <v>46</v>
      </c>
      <c r="C152" s="34"/>
      <c r="D152" s="27">
        <v>3</v>
      </c>
      <c r="E152" s="28">
        <v>3</v>
      </c>
    </row>
  </sheetData>
  <sheetProtection password="CC71" sheet="1" objects="1" scenarios="1"/>
  <mergeCells count="149">
    <mergeCell ref="A1:D1"/>
    <mergeCell ref="A5:E5"/>
    <mergeCell ref="A6:E6"/>
    <mergeCell ref="A7:C7"/>
    <mergeCell ref="B8:C8"/>
    <mergeCell ref="B9:C9"/>
    <mergeCell ref="B16:C16"/>
    <mergeCell ref="B17:C17"/>
    <mergeCell ref="B18:C18"/>
    <mergeCell ref="A19:E19"/>
    <mergeCell ref="A20:C20"/>
    <mergeCell ref="B21:C21"/>
    <mergeCell ref="B10:C10"/>
    <mergeCell ref="B11:C11"/>
    <mergeCell ref="B12:C12"/>
    <mergeCell ref="B13:C13"/>
    <mergeCell ref="A14:E14"/>
    <mergeCell ref="A15:C15"/>
    <mergeCell ref="A28:E28"/>
    <mergeCell ref="A29:C29"/>
    <mergeCell ref="B30:C30"/>
    <mergeCell ref="B31:C31"/>
    <mergeCell ref="A32:E32"/>
    <mergeCell ref="A33:C33"/>
    <mergeCell ref="B22:C22"/>
    <mergeCell ref="B23:C23"/>
    <mergeCell ref="B24:C24"/>
    <mergeCell ref="B25:C25"/>
    <mergeCell ref="B26:C26"/>
    <mergeCell ref="A27:E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52:E52"/>
    <mergeCell ref="A53:E53"/>
    <mergeCell ref="A54:C54"/>
    <mergeCell ref="B55:C55"/>
    <mergeCell ref="B56:C56"/>
    <mergeCell ref="B57:C57"/>
    <mergeCell ref="A46:E46"/>
    <mergeCell ref="A47:C47"/>
    <mergeCell ref="B48:C48"/>
    <mergeCell ref="B49:C49"/>
    <mergeCell ref="B50:C50"/>
    <mergeCell ref="B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A104:E104"/>
    <mergeCell ref="A105:C105"/>
    <mergeCell ref="B94:C94"/>
    <mergeCell ref="B95:C95"/>
    <mergeCell ref="B96:C96"/>
    <mergeCell ref="B97:C97"/>
    <mergeCell ref="B98:C98"/>
    <mergeCell ref="B99:C99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A121:E121"/>
    <mergeCell ref="A122:E122"/>
    <mergeCell ref="A123:C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A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B146:C146"/>
    <mergeCell ref="A147:E147"/>
  </mergeCells>
  <conditionalFormatting sqref="D7:E7">
    <cfRule type="cellIs" dxfId="212" priority="10" operator="between">
      <formula>2.6</formula>
      <formula>3</formula>
    </cfRule>
    <cfRule type="cellIs" dxfId="211" priority="11" operator="between">
      <formula>1</formula>
      <formula>1.59</formula>
    </cfRule>
    <cfRule type="cellIs" dxfId="210" priority="12" operator="between">
      <formula>1.6</formula>
      <formula>2.59</formula>
    </cfRule>
  </conditionalFormatting>
  <conditionalFormatting sqref="D15:E15">
    <cfRule type="cellIs" dxfId="209" priority="7" operator="between">
      <formula>2.6</formula>
      <formula>3</formula>
    </cfRule>
    <cfRule type="cellIs" dxfId="208" priority="8" operator="between">
      <formula>1</formula>
      <formula>1.59</formula>
    </cfRule>
    <cfRule type="cellIs" dxfId="207" priority="9" operator="between">
      <formula>1.6</formula>
      <formula>2.59</formula>
    </cfRule>
  </conditionalFormatting>
  <conditionalFormatting sqref="D20:E20">
    <cfRule type="cellIs" dxfId="206" priority="4" operator="between">
      <formula>2.6</formula>
      <formula>3</formula>
    </cfRule>
    <cfRule type="cellIs" dxfId="205" priority="5" operator="between">
      <formula>1</formula>
      <formula>1.59</formula>
    </cfRule>
    <cfRule type="cellIs" dxfId="204" priority="6" operator="between">
      <formula>1.6</formula>
      <formula>2.59</formula>
    </cfRule>
  </conditionalFormatting>
  <conditionalFormatting sqref="D29:E29 D33:E33 D47:E47 D54:E54 D64:E64 D105:E105 D123:E123 D134:E134 D148:E148">
    <cfRule type="cellIs" dxfId="203" priority="1" operator="between">
      <formula>2.6</formula>
      <formula>3</formula>
    </cfRule>
    <cfRule type="cellIs" dxfId="202" priority="2" operator="between">
      <formula>1.6</formula>
      <formula>2.59</formula>
    </cfRule>
    <cfRule type="cellIs" dxfId="20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ГРУППА динамика (сент)</vt:lpstr>
      <vt:lpstr>ГРУППА динамика (май)</vt:lpstr>
      <vt:lpstr>СВОДНАЯ</vt:lpstr>
      <vt:lpstr>ДИАГРАММЫ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2018-05-19T15:29:37Z</cp:lastPrinted>
  <dcterms:created xsi:type="dcterms:W3CDTF">2018-04-24T11:34:30Z</dcterms:created>
  <dcterms:modified xsi:type="dcterms:W3CDTF">2018-05-19T15:29:47Z</dcterms:modified>
</cp:coreProperties>
</file>