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" windowWidth="15576" windowHeight="8472" tabRatio="924" firstSheet="14" activeTab="25"/>
  </bookViews>
  <sheets>
    <sheet name="1" sheetId="5" r:id="rId1"/>
    <sheet name="2" sheetId="63" r:id="rId2"/>
    <sheet name="3" sheetId="64" r:id="rId3"/>
    <sheet name="4" sheetId="65" r:id="rId4"/>
    <sheet name="5" sheetId="66" r:id="rId5"/>
    <sheet name="6" sheetId="67" r:id="rId6"/>
    <sheet name="7" sheetId="68" r:id="rId7"/>
    <sheet name="8" sheetId="69" r:id="rId8"/>
    <sheet name="9" sheetId="70" r:id="rId9"/>
    <sheet name="10" sheetId="71" r:id="rId10"/>
    <sheet name="11" sheetId="72" r:id="rId11"/>
    <sheet name="12" sheetId="73" r:id="rId12"/>
    <sheet name="13" sheetId="74" r:id="rId13"/>
    <sheet name="14" sheetId="75" r:id="rId14"/>
    <sheet name="15" sheetId="76" r:id="rId15"/>
    <sheet name="16" sheetId="77" r:id="rId16"/>
    <sheet name="17" sheetId="78" r:id="rId17"/>
    <sheet name="18" sheetId="79" r:id="rId18"/>
    <sheet name="19" sheetId="80" r:id="rId19"/>
    <sheet name="20" sheetId="81" r:id="rId20"/>
    <sheet name="21" sheetId="82" r:id="rId21"/>
    <sheet name="22" sheetId="83" r:id="rId22"/>
    <sheet name="23" sheetId="84" r:id="rId23"/>
    <sheet name="24" sheetId="85" r:id="rId24"/>
    <sheet name="25" sheetId="86" r:id="rId25"/>
    <sheet name="ГРУППА динамика (сент)" sheetId="1" r:id="rId26"/>
    <sheet name="ГРУППА динамика (май)" sheetId="31" r:id="rId27"/>
    <sheet name="СВОДНАЯ" sheetId="3" r:id="rId28"/>
    <sheet name="ДИАГРАММЫ" sheetId="2" r:id="rId29"/>
  </sheets>
  <calcPr calcId="124519" refMode="R1C1"/>
</workbook>
</file>

<file path=xl/calcChain.xml><?xml version="1.0" encoding="utf-8"?>
<calcChain xmlns="http://schemas.openxmlformats.org/spreadsheetml/2006/main">
  <c r="AB147" i="31"/>
  <c r="AB148"/>
  <c r="AB149"/>
  <c r="AB150"/>
  <c r="AB146"/>
  <c r="AB145"/>
  <c r="AB134"/>
  <c r="AB135"/>
  <c r="AB136"/>
  <c r="AB137"/>
  <c r="AB138"/>
  <c r="AB139"/>
  <c r="AB140"/>
  <c r="AB141"/>
  <c r="AB142"/>
  <c r="AB143"/>
  <c r="AB133"/>
  <c r="AB132"/>
  <c r="AB125"/>
  <c r="AB126"/>
  <c r="AB127"/>
  <c r="AB128"/>
  <c r="AB129"/>
  <c r="AB130"/>
  <c r="AB124"/>
  <c r="AB123"/>
  <c r="AB112"/>
  <c r="AB113"/>
  <c r="AB114"/>
  <c r="AB115"/>
  <c r="AB116"/>
  <c r="AB117"/>
  <c r="AB118"/>
  <c r="AB119"/>
  <c r="AB120"/>
  <c r="AB111"/>
  <c r="AB110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62"/>
  <c r="AB63"/>
  <c r="AB60"/>
  <c r="AB51"/>
  <c r="AB52"/>
  <c r="AB53"/>
  <c r="AB54"/>
  <c r="AB55"/>
  <c r="AB56"/>
  <c r="AB57"/>
  <c r="AB58"/>
  <c r="AB59"/>
  <c r="AB49"/>
  <c r="AB42"/>
  <c r="AB44"/>
  <c r="AB45"/>
  <c r="AB46"/>
  <c r="AB43"/>
  <c r="AB50"/>
  <c r="AB29"/>
  <c r="AB30"/>
  <c r="AB31"/>
  <c r="AB32"/>
  <c r="AB33"/>
  <c r="AB34"/>
  <c r="AB35"/>
  <c r="AB36"/>
  <c r="AB37"/>
  <c r="AB38"/>
  <c r="AB39"/>
  <c r="AB40"/>
  <c r="AB28"/>
  <c r="AB27"/>
  <c r="AB21"/>
  <c r="AB23"/>
  <c r="AB24"/>
  <c r="AB25"/>
  <c r="AB22"/>
  <c r="AB17"/>
  <c r="AB18"/>
  <c r="AB13"/>
  <c r="AB14"/>
  <c r="AB15"/>
  <c r="AB12"/>
  <c r="AB11"/>
  <c r="AB7"/>
  <c r="AB8"/>
  <c r="AB9"/>
  <c r="AB6"/>
  <c r="AB5"/>
  <c r="AB147" i="1"/>
  <c r="AB148"/>
  <c r="AB149"/>
  <c r="AB150"/>
  <c r="AB146"/>
  <c r="AB145"/>
  <c r="AB134"/>
  <c r="AB135"/>
  <c r="AB136"/>
  <c r="AB137"/>
  <c r="AB138"/>
  <c r="AB139"/>
  <c r="AB140"/>
  <c r="AB141"/>
  <c r="AB142"/>
  <c r="AB143"/>
  <c r="AB133"/>
  <c r="AB132"/>
  <c r="AB125"/>
  <c r="AB126"/>
  <c r="AB127"/>
  <c r="AB128"/>
  <c r="AB129"/>
  <c r="AB130"/>
  <c r="AB124"/>
  <c r="AB123"/>
  <c r="AB112"/>
  <c r="AB113"/>
  <c r="AB114"/>
  <c r="AB115"/>
  <c r="AB116"/>
  <c r="AB117"/>
  <c r="AB118"/>
  <c r="AB119"/>
  <c r="AB120"/>
  <c r="AB111"/>
  <c r="AB110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63"/>
  <c r="AB62"/>
  <c r="AB60"/>
  <c r="AB51"/>
  <c r="AB52"/>
  <c r="AB53"/>
  <c r="AB54"/>
  <c r="AB55"/>
  <c r="AB56"/>
  <c r="AB57"/>
  <c r="AB58"/>
  <c r="AB59"/>
  <c r="AB50"/>
  <c r="AB49"/>
  <c r="AB44"/>
  <c r="AB45"/>
  <c r="AB46"/>
  <c r="AB43"/>
  <c r="AB42"/>
  <c r="AB29"/>
  <c r="AB30"/>
  <c r="AB31"/>
  <c r="AB32"/>
  <c r="AB33"/>
  <c r="AB34"/>
  <c r="AB35"/>
  <c r="AB36"/>
  <c r="AB37"/>
  <c r="AB38"/>
  <c r="AB39"/>
  <c r="AB40"/>
  <c r="AB28"/>
  <c r="AB27"/>
  <c r="AB21"/>
  <c r="AB23"/>
  <c r="AB24"/>
  <c r="AB25"/>
  <c r="AB22"/>
  <c r="AB18"/>
  <c r="AB17"/>
  <c r="AB11"/>
  <c r="AB12"/>
  <c r="AB13"/>
  <c r="AB14"/>
  <c r="AB15"/>
  <c r="AB5"/>
  <c r="AB7"/>
  <c r="AB8"/>
  <c r="AB9"/>
  <c r="AB6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C147" i="31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C147" i="1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C135"/>
  <c r="C132" s="1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E147" i="86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5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4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3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2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1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80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9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8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7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6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5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4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3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2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1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70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9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8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7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6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5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4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E147" i="63"/>
  <c r="D147"/>
  <c r="E134"/>
  <c r="D134"/>
  <c r="E125"/>
  <c r="D125"/>
  <c r="E112"/>
  <c r="D112"/>
  <c r="E64"/>
  <c r="D64"/>
  <c r="E51"/>
  <c r="D51"/>
  <c r="E44"/>
  <c r="D44"/>
  <c r="E29"/>
  <c r="D29"/>
  <c r="E23"/>
  <c r="D23"/>
  <c r="E19"/>
  <c r="D19"/>
  <c r="E13"/>
  <c r="D13"/>
  <c r="E7"/>
  <c r="D7"/>
  <c r="B147" i="31"/>
  <c r="B148"/>
  <c r="B149"/>
  <c r="B150"/>
  <c r="B134"/>
  <c r="B135"/>
  <c r="B136"/>
  <c r="B137"/>
  <c r="B138"/>
  <c r="B139"/>
  <c r="B140"/>
  <c r="B141"/>
  <c r="B142"/>
  <c r="B143"/>
  <c r="B125"/>
  <c r="B126"/>
  <c r="B127"/>
  <c r="B128"/>
  <c r="B129"/>
  <c r="B130"/>
  <c r="B112"/>
  <c r="B113"/>
  <c r="B114"/>
  <c r="B115"/>
  <c r="B116"/>
  <c r="B117"/>
  <c r="B118"/>
  <c r="B119"/>
  <c r="B120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51"/>
  <c r="B52"/>
  <c r="B53"/>
  <c r="B54"/>
  <c r="B55"/>
  <c r="B56"/>
  <c r="B57"/>
  <c r="B58"/>
  <c r="B59"/>
  <c r="B60"/>
  <c r="B29"/>
  <c r="B30"/>
  <c r="B31"/>
  <c r="B32"/>
  <c r="B33"/>
  <c r="B34"/>
  <c r="B35"/>
  <c r="B36"/>
  <c r="B37"/>
  <c r="B38"/>
  <c r="B39"/>
  <c r="B40"/>
  <c r="C145" i="1"/>
  <c r="B147"/>
  <c r="B148"/>
  <c r="B149"/>
  <c r="B150"/>
  <c r="B134"/>
  <c r="B135"/>
  <c r="B136"/>
  <c r="B137"/>
  <c r="B138"/>
  <c r="B139"/>
  <c r="B140"/>
  <c r="B141"/>
  <c r="B142"/>
  <c r="B143"/>
  <c r="B125"/>
  <c r="B126"/>
  <c r="B127"/>
  <c r="B128"/>
  <c r="B129"/>
  <c r="B130"/>
  <c r="B112"/>
  <c r="B113"/>
  <c r="B114"/>
  <c r="B115"/>
  <c r="B116"/>
  <c r="B117"/>
  <c r="B118"/>
  <c r="B119"/>
  <c r="B120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51"/>
  <c r="B52"/>
  <c r="B53"/>
  <c r="B54"/>
  <c r="B55"/>
  <c r="B56"/>
  <c r="B57"/>
  <c r="B58"/>
  <c r="B59"/>
  <c r="B60"/>
  <c r="B29"/>
  <c r="B30"/>
  <c r="B31"/>
  <c r="B32"/>
  <c r="B33"/>
  <c r="B34"/>
  <c r="B35"/>
  <c r="B36"/>
  <c r="B37"/>
  <c r="B38"/>
  <c r="B39"/>
  <c r="B40"/>
  <c r="D147" i="5" l="1"/>
  <c r="D134"/>
  <c r="D125"/>
  <c r="D112"/>
  <c r="E64"/>
  <c r="D64"/>
  <c r="E51"/>
  <c r="D51"/>
  <c r="D44"/>
  <c r="D29"/>
  <c r="E29"/>
  <c r="D23"/>
  <c r="D19"/>
  <c r="D13"/>
  <c r="Z145" i="31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E145"/>
  <c r="D145"/>
  <c r="AA132"/>
  <c r="Y132"/>
  <c r="X132"/>
  <c r="W132"/>
  <c r="V132"/>
  <c r="U132"/>
  <c r="T132"/>
  <c r="S132"/>
  <c r="R132"/>
  <c r="P132"/>
  <c r="O132"/>
  <c r="N132"/>
  <c r="M132"/>
  <c r="L132"/>
  <c r="K132"/>
  <c r="J132"/>
  <c r="I132"/>
  <c r="H132"/>
  <c r="G132"/>
  <c r="E132"/>
  <c r="D132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D123"/>
  <c r="Z110"/>
  <c r="Z23" i="3" s="1"/>
  <c r="Y110" i="31"/>
  <c r="Y23" i="3" s="1"/>
  <c r="X110" i="31"/>
  <c r="X23" i="3" s="1"/>
  <c r="W110" i="31"/>
  <c r="W23" i="3" s="1"/>
  <c r="V110" i="31"/>
  <c r="V23" i="3" s="1"/>
  <c r="U110" i="31"/>
  <c r="U23" i="3" s="1"/>
  <c r="T110" i="31"/>
  <c r="T23" i="3" s="1"/>
  <c r="S110" i="31"/>
  <c r="S23" i="3" s="1"/>
  <c r="R110" i="31"/>
  <c r="R23" i="3" s="1"/>
  <c r="Q110" i="31"/>
  <c r="Q23" i="3" s="1"/>
  <c r="P110" i="31"/>
  <c r="P23" i="3" s="1"/>
  <c r="O110" i="31"/>
  <c r="O23" i="3" s="1"/>
  <c r="N110" i="31"/>
  <c r="N23" i="3" s="1"/>
  <c r="M110" i="31"/>
  <c r="M23" i="3" s="1"/>
  <c r="L110" i="31"/>
  <c r="L23" i="3" s="1"/>
  <c r="K110" i="31"/>
  <c r="K23" i="3" s="1"/>
  <c r="J110" i="31"/>
  <c r="J23" i="3" s="1"/>
  <c r="I110" i="31"/>
  <c r="I23" i="3" s="1"/>
  <c r="H110" i="31"/>
  <c r="H23" i="3" s="1"/>
  <c r="G110" i="31"/>
  <c r="G23" i="3" s="1"/>
  <c r="E110" i="31"/>
  <c r="E23" i="3" s="1"/>
  <c r="D110" i="31"/>
  <c r="D23" i="3" s="1"/>
  <c r="AA62" i="31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Z49"/>
  <c r="Y49"/>
  <c r="Y19" i="3" s="1"/>
  <c r="X49" i="31"/>
  <c r="W49"/>
  <c r="W19" i="3" s="1"/>
  <c r="V49" i="31"/>
  <c r="U49"/>
  <c r="U19" i="3" s="1"/>
  <c r="T49" i="31"/>
  <c r="S49"/>
  <c r="S19" i="3" s="1"/>
  <c r="R49" i="31"/>
  <c r="Q49"/>
  <c r="Q19" i="3" s="1"/>
  <c r="P49" i="31"/>
  <c r="O49"/>
  <c r="O19" i="3" s="1"/>
  <c r="N49" i="31"/>
  <c r="M49"/>
  <c r="M19" i="3" s="1"/>
  <c r="L49" i="31"/>
  <c r="K49"/>
  <c r="K19" i="3" s="1"/>
  <c r="J49" i="31"/>
  <c r="I49"/>
  <c r="I19" i="3" s="1"/>
  <c r="H49" i="31"/>
  <c r="G49"/>
  <c r="G19" i="3" s="1"/>
  <c r="E49" i="31"/>
  <c r="E19" i="3" s="1"/>
  <c r="D49" i="31"/>
  <c r="AA27"/>
  <c r="AA145" i="1"/>
  <c r="Z145"/>
  <c r="Z29" i="3" s="1"/>
  <c r="Y145" i="1"/>
  <c r="X145"/>
  <c r="X29" i="3" s="1"/>
  <c r="W145" i="1"/>
  <c r="V145"/>
  <c r="V29" i="3" s="1"/>
  <c r="U145" i="1"/>
  <c r="T145"/>
  <c r="T29" i="3" s="1"/>
  <c r="S145" i="1"/>
  <c r="R145"/>
  <c r="R29" i="3" s="1"/>
  <c r="Q145" i="1"/>
  <c r="P145"/>
  <c r="P29" i="3" s="1"/>
  <c r="O145" i="1"/>
  <c r="N145"/>
  <c r="N29" i="3" s="1"/>
  <c r="M145" i="1"/>
  <c r="L145"/>
  <c r="L29" i="3" s="1"/>
  <c r="K145" i="1"/>
  <c r="J145"/>
  <c r="J29" i="3" s="1"/>
  <c r="I145" i="1"/>
  <c r="H145"/>
  <c r="H29" i="3" s="1"/>
  <c r="G145" i="1"/>
  <c r="F145"/>
  <c r="F29" i="3" s="1"/>
  <c r="E145" i="1"/>
  <c r="Z123"/>
  <c r="Z25" i="3" s="1"/>
  <c r="Y123" i="1"/>
  <c r="Y25" i="3" s="1"/>
  <c r="X123" i="1"/>
  <c r="X25" i="3" s="1"/>
  <c r="W123" i="1"/>
  <c r="W25" i="3" s="1"/>
  <c r="V123" i="1"/>
  <c r="V25" i="3" s="1"/>
  <c r="U123" i="1"/>
  <c r="U25" i="3" s="1"/>
  <c r="T123" i="1"/>
  <c r="T25" i="3" s="1"/>
  <c r="S123" i="1"/>
  <c r="S25" i="3" s="1"/>
  <c r="R123" i="1"/>
  <c r="R25" i="3" s="1"/>
  <c r="Q123" i="1"/>
  <c r="Q25" i="3" s="1"/>
  <c r="P123" i="1"/>
  <c r="P25" i="3" s="1"/>
  <c r="O123" i="1"/>
  <c r="O25" i="3" s="1"/>
  <c r="N123" i="1"/>
  <c r="N25" i="3" s="1"/>
  <c r="M123" i="1"/>
  <c r="M25" i="3" s="1"/>
  <c r="L123" i="1"/>
  <c r="L25" i="3" s="1"/>
  <c r="K123" i="1"/>
  <c r="K25" i="3" s="1"/>
  <c r="J123" i="1"/>
  <c r="J25" i="3" s="1"/>
  <c r="I123" i="1"/>
  <c r="I25" i="3" s="1"/>
  <c r="H123" i="1"/>
  <c r="H25" i="3" s="1"/>
  <c r="G123" i="1"/>
  <c r="G25" i="3" s="1"/>
  <c r="F123" i="1"/>
  <c r="F25" i="3" s="1"/>
  <c r="C123" i="1"/>
  <c r="C25" i="3" s="1"/>
  <c r="Z110" i="1"/>
  <c r="Z22" i="3" s="1"/>
  <c r="Y110" i="1"/>
  <c r="Y22" i="3" s="1"/>
  <c r="X110" i="1"/>
  <c r="X22" i="3" s="1"/>
  <c r="W110" i="1"/>
  <c r="W22" i="3" s="1"/>
  <c r="V110" i="1"/>
  <c r="V22" i="3" s="1"/>
  <c r="U110" i="1"/>
  <c r="U22" i="3" s="1"/>
  <c r="T110" i="1"/>
  <c r="T22" i="3" s="1"/>
  <c r="S110" i="1"/>
  <c r="S22" i="3" s="1"/>
  <c r="R110" i="1"/>
  <c r="R22" i="3" s="1"/>
  <c r="Q110" i="1"/>
  <c r="Q22" i="3" s="1"/>
  <c r="P110" i="1"/>
  <c r="P22" i="3" s="1"/>
  <c r="O110" i="1"/>
  <c r="O22" i="3" s="1"/>
  <c r="N110" i="1"/>
  <c r="N22" i="3" s="1"/>
  <c r="M110" i="1"/>
  <c r="M22" i="3" s="1"/>
  <c r="L110" i="1"/>
  <c r="L22" i="3" s="1"/>
  <c r="K110" i="1"/>
  <c r="K22" i="3" s="1"/>
  <c r="J110" i="1"/>
  <c r="J22" i="3" s="1"/>
  <c r="I110" i="1"/>
  <c r="I22" i="3" s="1"/>
  <c r="H110" i="1"/>
  <c r="H22" i="3" s="1"/>
  <c r="G110" i="1"/>
  <c r="G22" i="3" s="1"/>
  <c r="E110" i="1"/>
  <c r="E22" i="3" s="1"/>
  <c r="Z49" i="1"/>
  <c r="Y49"/>
  <c r="Y18" i="3" s="1"/>
  <c r="X49" i="1"/>
  <c r="W49"/>
  <c r="W18" i="3" s="1"/>
  <c r="V49" i="1"/>
  <c r="U49"/>
  <c r="U18" i="3" s="1"/>
  <c r="T49" i="1"/>
  <c r="S49"/>
  <c r="S18" i="3" s="1"/>
  <c r="R49" i="1"/>
  <c r="Q49"/>
  <c r="Q18" i="3" s="1"/>
  <c r="P49" i="1"/>
  <c r="O49"/>
  <c r="O18" i="3" s="1"/>
  <c r="N49" i="1"/>
  <c r="M49"/>
  <c r="M18" i="3" s="1"/>
  <c r="L49" i="1"/>
  <c r="K49"/>
  <c r="K18" i="3" s="1"/>
  <c r="J49" i="1"/>
  <c r="I49"/>
  <c r="I18" i="3" s="1"/>
  <c r="H49" i="1"/>
  <c r="G49"/>
  <c r="G18" i="3" s="1"/>
  <c r="F49" i="1"/>
  <c r="E49"/>
  <c r="E18" i="3" s="1"/>
  <c r="C27" i="1"/>
  <c r="C17"/>
  <c r="D42" l="1"/>
  <c r="D15" i="3" s="1"/>
  <c r="D49" i="1"/>
  <c r="D123"/>
  <c r="D25" i="3" s="1"/>
  <c r="AA110" i="31"/>
  <c r="AA23" i="3" s="1"/>
  <c r="D110" i="1"/>
  <c r="D22" i="3" s="1"/>
  <c r="D145" i="1"/>
  <c r="D29" i="3" s="1"/>
  <c r="C49" i="1"/>
  <c r="C42"/>
  <c r="C21"/>
  <c r="C11" i="3" s="1"/>
  <c r="C110" i="31"/>
  <c r="C23" i="3" s="1"/>
  <c r="C8"/>
  <c r="C42" i="31"/>
  <c r="C16" i="3" s="1"/>
  <c r="C49" i="31"/>
  <c r="C19" i="3" s="1"/>
  <c r="C123" i="31"/>
  <c r="C26" i="3" s="1"/>
  <c r="C11" i="1"/>
  <c r="C6" i="3" s="1"/>
  <c r="C15"/>
  <c r="C17" i="31"/>
  <c r="C9" i="3" s="1"/>
  <c r="C62" i="1"/>
  <c r="C20" i="3" s="1"/>
  <c r="C110" i="1"/>
  <c r="C22" i="3" s="1"/>
  <c r="C11" i="31"/>
  <c r="C7" i="3" s="1"/>
  <c r="C21" i="31"/>
  <c r="C12" i="3" s="1"/>
  <c r="C18"/>
  <c r="C29"/>
  <c r="C62" i="31"/>
  <c r="C21" i="3" s="1"/>
  <c r="C13"/>
  <c r="C27" i="31"/>
  <c r="C14" i="3" s="1"/>
  <c r="Z132" i="31"/>
  <c r="Q132"/>
  <c r="AA145"/>
  <c r="AA30" i="3" s="1"/>
  <c r="AA123" i="31"/>
  <c r="AA26" i="3" s="1"/>
  <c r="AA49" i="31"/>
  <c r="AA19" i="3" s="1"/>
  <c r="AA123" i="1"/>
  <c r="AA25" i="3" s="1"/>
  <c r="AA110" i="1"/>
  <c r="AA22" i="3" s="1"/>
  <c r="AA49" i="1"/>
  <c r="AA18" i="3" s="1"/>
  <c r="AA29"/>
  <c r="Z19"/>
  <c r="Z18"/>
  <c r="Y29"/>
  <c r="X18"/>
  <c r="X19"/>
  <c r="W29"/>
  <c r="V18"/>
  <c r="V19"/>
  <c r="U29"/>
  <c r="T18"/>
  <c r="T19"/>
  <c r="S29"/>
  <c r="R18"/>
  <c r="R19"/>
  <c r="Q29"/>
  <c r="P18"/>
  <c r="P19"/>
  <c r="O29"/>
  <c r="N18"/>
  <c r="N19"/>
  <c r="M29"/>
  <c r="L18"/>
  <c r="L19"/>
  <c r="K29"/>
  <c r="J18"/>
  <c r="J19"/>
  <c r="I29"/>
  <c r="H18"/>
  <c r="H19"/>
  <c r="G29"/>
  <c r="F110" i="1"/>
  <c r="F22" i="3" s="1"/>
  <c r="F49" i="31"/>
  <c r="F19" i="3" s="1"/>
  <c r="F110" i="31"/>
  <c r="F23" i="3" s="1"/>
  <c r="F132" i="31"/>
  <c r="F28" i="3" s="1"/>
  <c r="F145" i="31"/>
  <c r="F30" i="3" s="1"/>
  <c r="E123" i="1"/>
  <c r="E25" i="3" s="1"/>
  <c r="E123" i="31"/>
  <c r="E26" i="3" s="1"/>
  <c r="F18"/>
  <c r="E29"/>
  <c r="D18"/>
  <c r="D19"/>
  <c r="C145" i="31"/>
  <c r="C30" i="3" s="1"/>
  <c r="C27"/>
  <c r="C132" i="31"/>
  <c r="C28" i="3" s="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146" i="31"/>
  <c r="Z30" i="3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E30"/>
  <c r="D30"/>
  <c r="B133" i="31"/>
  <c r="AA28" i="3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B124" i="31"/>
  <c r="Z26" i="3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D26"/>
  <c r="B111" i="31"/>
  <c r="B63"/>
  <c r="AA21" i="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50" i="31"/>
  <c r="B46"/>
  <c r="B45"/>
  <c r="B44"/>
  <c r="B43"/>
  <c r="AA42"/>
  <c r="AA16" i="3" s="1"/>
  <c r="Z42" i="31"/>
  <c r="Z16" i="3" s="1"/>
  <c r="Y42" i="31"/>
  <c r="Y16" i="3" s="1"/>
  <c r="X42" i="31"/>
  <c r="X16" i="3" s="1"/>
  <c r="W42" i="31"/>
  <c r="W16" i="3" s="1"/>
  <c r="V42" i="31"/>
  <c r="V16" i="3" s="1"/>
  <c r="U42" i="31"/>
  <c r="U16" i="3" s="1"/>
  <c r="T42" i="31"/>
  <c r="T16" i="3" s="1"/>
  <c r="S42" i="31"/>
  <c r="S16" i="3" s="1"/>
  <c r="R42" i="31"/>
  <c r="R16" i="3" s="1"/>
  <c r="Q42" i="31"/>
  <c r="Q16" i="3" s="1"/>
  <c r="P42" i="31"/>
  <c r="P16" i="3" s="1"/>
  <c r="O42" i="31"/>
  <c r="O16" i="3" s="1"/>
  <c r="N42" i="31"/>
  <c r="N16" i="3" s="1"/>
  <c r="M42" i="31"/>
  <c r="M16" i="3" s="1"/>
  <c r="L42" i="31"/>
  <c r="L16" i="3" s="1"/>
  <c r="K42" i="31"/>
  <c r="K16" i="3" s="1"/>
  <c r="J42" i="31"/>
  <c r="J16" i="3" s="1"/>
  <c r="I42" i="31"/>
  <c r="I16" i="3" s="1"/>
  <c r="H42" i="31"/>
  <c r="H16" i="3" s="1"/>
  <c r="G42" i="31"/>
  <c r="G16" i="3" s="1"/>
  <c r="F42" i="31"/>
  <c r="F16" i="3" s="1"/>
  <c r="E42" i="31"/>
  <c r="E16" i="3" s="1"/>
  <c r="D42" i="31"/>
  <c r="D16" i="3" s="1"/>
  <c r="B28" i="31"/>
  <c r="AA14" i="3"/>
  <c r="Z27" i="31"/>
  <c r="Z14" i="3" s="1"/>
  <c r="Y27" i="31"/>
  <c r="Y14" i="3" s="1"/>
  <c r="X27" i="31"/>
  <c r="X14" i="3" s="1"/>
  <c r="W27" i="31"/>
  <c r="W14" i="3" s="1"/>
  <c r="V27" i="31"/>
  <c r="V14" i="3" s="1"/>
  <c r="U27" i="31"/>
  <c r="U14" i="3" s="1"/>
  <c r="T27" i="31"/>
  <c r="T14" i="3" s="1"/>
  <c r="S27" i="31"/>
  <c r="S14" i="3" s="1"/>
  <c r="R27" i="31"/>
  <c r="R14" i="3" s="1"/>
  <c r="Q27" i="31"/>
  <c r="Q14" i="3" s="1"/>
  <c r="P27" i="31"/>
  <c r="P14" i="3" s="1"/>
  <c r="O27" i="31"/>
  <c r="O14" i="3" s="1"/>
  <c r="N27" i="31"/>
  <c r="N14" i="3" s="1"/>
  <c r="M27" i="31"/>
  <c r="M14" i="3" s="1"/>
  <c r="L27" i="31"/>
  <c r="L14" i="3" s="1"/>
  <c r="K27" i="31"/>
  <c r="K14" i="3" s="1"/>
  <c r="J27" i="31"/>
  <c r="J14" i="3" s="1"/>
  <c r="I27" i="31"/>
  <c r="I14" i="3" s="1"/>
  <c r="H27" i="31"/>
  <c r="H14" i="3" s="1"/>
  <c r="G27" i="31"/>
  <c r="G14" i="3" s="1"/>
  <c r="F27" i="31"/>
  <c r="F14" i="3" s="1"/>
  <c r="E27" i="31"/>
  <c r="E14" i="3" s="1"/>
  <c r="D27" i="31"/>
  <c r="D14" i="3" s="1"/>
  <c r="B25" i="31"/>
  <c r="B24"/>
  <c r="B23"/>
  <c r="B22"/>
  <c r="AA21"/>
  <c r="AA12" i="3" s="1"/>
  <c r="Z21" i="31"/>
  <c r="Z12" i="3" s="1"/>
  <c r="Y21" i="31"/>
  <c r="Y12" i="3" s="1"/>
  <c r="X21" i="31"/>
  <c r="X12" i="3" s="1"/>
  <c r="W21" i="31"/>
  <c r="W12" i="3" s="1"/>
  <c r="V21" i="31"/>
  <c r="V12" i="3" s="1"/>
  <c r="U21" i="31"/>
  <c r="U12" i="3" s="1"/>
  <c r="T21" i="31"/>
  <c r="T12" i="3" s="1"/>
  <c r="S21" i="31"/>
  <c r="S12" i="3" s="1"/>
  <c r="R21" i="31"/>
  <c r="R12" i="3" s="1"/>
  <c r="Q21" i="31"/>
  <c r="Q12" i="3" s="1"/>
  <c r="P21" i="31"/>
  <c r="P12" i="3" s="1"/>
  <c r="O21" i="31"/>
  <c r="O12" i="3" s="1"/>
  <c r="N21" i="31"/>
  <c r="N12" i="3" s="1"/>
  <c r="M21" i="31"/>
  <c r="M12" i="3" s="1"/>
  <c r="L21" i="31"/>
  <c r="L12" i="3" s="1"/>
  <c r="K21" i="31"/>
  <c r="K12" i="3" s="1"/>
  <c r="J21" i="31"/>
  <c r="J12" i="3" s="1"/>
  <c r="I21" i="31"/>
  <c r="I12" i="3" s="1"/>
  <c r="H21" i="31"/>
  <c r="H12" i="3" s="1"/>
  <c r="G21" i="31"/>
  <c r="G12" i="3" s="1"/>
  <c r="F21" i="31"/>
  <c r="F12" i="3" s="1"/>
  <c r="E21" i="31"/>
  <c r="E12" i="3" s="1"/>
  <c r="D21" i="31"/>
  <c r="D12" i="3" s="1"/>
  <c r="B18" i="31"/>
  <c r="AA17"/>
  <c r="AA9" i="3" s="1"/>
  <c r="Z17" i="31"/>
  <c r="Z9" i="3" s="1"/>
  <c r="Y17" i="31"/>
  <c r="Y9" i="3" s="1"/>
  <c r="X17" i="31"/>
  <c r="X9" i="3" s="1"/>
  <c r="W17" i="31"/>
  <c r="W9" i="3" s="1"/>
  <c r="V17" i="31"/>
  <c r="V9" i="3" s="1"/>
  <c r="U17" i="31"/>
  <c r="U9" i="3" s="1"/>
  <c r="T17" i="31"/>
  <c r="T9" i="3" s="1"/>
  <c r="S17" i="31"/>
  <c r="S9" i="3" s="1"/>
  <c r="R17" i="31"/>
  <c r="R9" i="3" s="1"/>
  <c r="Q17" i="31"/>
  <c r="Q9" i="3" s="1"/>
  <c r="P17" i="31"/>
  <c r="P9" i="3" s="1"/>
  <c r="O17" i="31"/>
  <c r="O9" i="3" s="1"/>
  <c r="N17" i="31"/>
  <c r="N9" i="3" s="1"/>
  <c r="M17" i="31"/>
  <c r="M9" i="3" s="1"/>
  <c r="L17" i="31"/>
  <c r="L9" i="3" s="1"/>
  <c r="K17" i="31"/>
  <c r="K9" i="3" s="1"/>
  <c r="J17" i="31"/>
  <c r="J9" i="3" s="1"/>
  <c r="I17" i="31"/>
  <c r="I9" i="3" s="1"/>
  <c r="H17" i="31"/>
  <c r="H9" i="3" s="1"/>
  <c r="G17" i="31"/>
  <c r="G9" i="3" s="1"/>
  <c r="F17" i="31"/>
  <c r="F9" i="3" s="1"/>
  <c r="E17" i="31"/>
  <c r="E9" i="3" s="1"/>
  <c r="D17" i="31"/>
  <c r="D9" i="3" s="1"/>
  <c r="B15" i="31"/>
  <c r="B14"/>
  <c r="B13"/>
  <c r="B12"/>
  <c r="AA11"/>
  <c r="AA7" i="3" s="1"/>
  <c r="Z11" i="31"/>
  <c r="Z7" i="3" s="1"/>
  <c r="Y11" i="31"/>
  <c r="Y7" i="3" s="1"/>
  <c r="X11" i="31"/>
  <c r="X7" i="3" s="1"/>
  <c r="W11" i="31"/>
  <c r="W7" i="3" s="1"/>
  <c r="V11" i="31"/>
  <c r="V7" i="3" s="1"/>
  <c r="U11" i="31"/>
  <c r="U7" i="3" s="1"/>
  <c r="T11" i="31"/>
  <c r="T7" i="3" s="1"/>
  <c r="S11" i="31"/>
  <c r="S7" i="3" s="1"/>
  <c r="R11" i="31"/>
  <c r="R7" i="3" s="1"/>
  <c r="Q11" i="31"/>
  <c r="Q7" i="3" s="1"/>
  <c r="P11" i="31"/>
  <c r="P7" i="3" s="1"/>
  <c r="O11" i="31"/>
  <c r="O7" i="3" s="1"/>
  <c r="N11" i="31"/>
  <c r="N7" i="3" s="1"/>
  <c r="M11" i="31"/>
  <c r="M7" i="3" s="1"/>
  <c r="L11" i="31"/>
  <c r="L7" i="3" s="1"/>
  <c r="K11" i="31"/>
  <c r="K7" i="3" s="1"/>
  <c r="J11" i="31"/>
  <c r="J7" i="3" s="1"/>
  <c r="I11" i="31"/>
  <c r="I7" i="3" s="1"/>
  <c r="H11" i="31"/>
  <c r="H7" i="3" s="1"/>
  <c r="G11" i="31"/>
  <c r="G7" i="3" s="1"/>
  <c r="F11" i="31"/>
  <c r="F7" i="3" s="1"/>
  <c r="E11" i="31"/>
  <c r="E7" i="3" s="1"/>
  <c r="D11" i="31"/>
  <c r="D7" i="3" s="1"/>
  <c r="B9" i="31"/>
  <c r="B8"/>
  <c r="B7"/>
  <c r="Z5"/>
  <c r="Z5" i="3" s="1"/>
  <c r="Y5" i="31"/>
  <c r="Y5" i="3" s="1"/>
  <c r="X5" i="31"/>
  <c r="X5" i="3" s="1"/>
  <c r="W5" i="31"/>
  <c r="W5" i="3" s="1"/>
  <c r="V5" i="31"/>
  <c r="V5" i="3" s="1"/>
  <c r="U5" i="31"/>
  <c r="U5" i="3" s="1"/>
  <c r="T5" i="31"/>
  <c r="T5" i="3" s="1"/>
  <c r="S5" i="31"/>
  <c r="S5" i="3" s="1"/>
  <c r="R5" i="31"/>
  <c r="R5" i="3" s="1"/>
  <c r="Q5" i="31"/>
  <c r="Q5" i="3" s="1"/>
  <c r="P5" i="31"/>
  <c r="P5" i="3" s="1"/>
  <c r="O5" i="31"/>
  <c r="O5" i="3" s="1"/>
  <c r="N5" i="31"/>
  <c r="N5" i="3" s="1"/>
  <c r="M5" i="31"/>
  <c r="M5" i="3" s="1"/>
  <c r="L5" i="31"/>
  <c r="L5" i="3" s="1"/>
  <c r="K5" i="31"/>
  <c r="K5" i="3" s="1"/>
  <c r="J5" i="31"/>
  <c r="J5" i="3" s="1"/>
  <c r="I5" i="31"/>
  <c r="I5" i="3" s="1"/>
  <c r="H5" i="31"/>
  <c r="H5" i="3" s="1"/>
  <c r="G5" i="31"/>
  <c r="G5" i="3" s="1"/>
  <c r="F5" i="31"/>
  <c r="F5" i="3" s="1"/>
  <c r="E5" i="31"/>
  <c r="E5" i="3" s="1"/>
  <c r="D5" i="31"/>
  <c r="D5" i="3" s="1"/>
  <c r="B6" i="31"/>
  <c r="B146" i="1"/>
  <c r="B133"/>
  <c r="AA132"/>
  <c r="AA27" i="3" s="1"/>
  <c r="Z132" i="1"/>
  <c r="Z27" i="3" s="1"/>
  <c r="Y132" i="1"/>
  <c r="Y27" i="3" s="1"/>
  <c r="X132" i="1"/>
  <c r="X27" i="3" s="1"/>
  <c r="W132" i="1"/>
  <c r="W27" i="3" s="1"/>
  <c r="V132" i="1"/>
  <c r="V27" i="3" s="1"/>
  <c r="U132" i="1"/>
  <c r="U27" i="3" s="1"/>
  <c r="T132" i="1"/>
  <c r="T27" i="3" s="1"/>
  <c r="S132" i="1"/>
  <c r="S27" i="3" s="1"/>
  <c r="R132" i="1"/>
  <c r="R27" i="3" s="1"/>
  <c r="Q132" i="1"/>
  <c r="Q27" i="3" s="1"/>
  <c r="P132" i="1"/>
  <c r="P27" i="3" s="1"/>
  <c r="O132" i="1"/>
  <c r="O27" i="3" s="1"/>
  <c r="N132" i="1"/>
  <c r="N27" i="3" s="1"/>
  <c r="M132" i="1"/>
  <c r="M27" i="3" s="1"/>
  <c r="L132" i="1"/>
  <c r="L27" i="3" s="1"/>
  <c r="K132" i="1"/>
  <c r="K27" i="3" s="1"/>
  <c r="J132" i="1"/>
  <c r="J27" i="3" s="1"/>
  <c r="I132" i="1"/>
  <c r="I27" i="3" s="1"/>
  <c r="H132" i="1"/>
  <c r="H27" i="3" s="1"/>
  <c r="G132" i="1"/>
  <c r="G27" i="3" s="1"/>
  <c r="F132" i="1"/>
  <c r="F27" i="3" s="1"/>
  <c r="E132" i="1"/>
  <c r="E27" i="3" s="1"/>
  <c r="D132" i="1"/>
  <c r="D27" i="3" s="1"/>
  <c r="B124" i="1"/>
  <c r="B111"/>
  <c r="B63"/>
  <c r="AA62"/>
  <c r="AA20" i="3" s="1"/>
  <c r="Z62" i="1"/>
  <c r="Z20" i="3" s="1"/>
  <c r="Y62" i="1"/>
  <c r="Y20" i="3" s="1"/>
  <c r="X62" i="1"/>
  <c r="X20" i="3" s="1"/>
  <c r="W62" i="1"/>
  <c r="W20" i="3" s="1"/>
  <c r="V62" i="1"/>
  <c r="V20" i="3" s="1"/>
  <c r="U62" i="1"/>
  <c r="U20" i="3" s="1"/>
  <c r="T62" i="1"/>
  <c r="T20" i="3" s="1"/>
  <c r="S62" i="1"/>
  <c r="S20" i="3" s="1"/>
  <c r="R62" i="1"/>
  <c r="R20" i="3" s="1"/>
  <c r="Q62" i="1"/>
  <c r="Q20" i="3" s="1"/>
  <c r="P62" i="1"/>
  <c r="P20" i="3" s="1"/>
  <c r="O62" i="1"/>
  <c r="O20" i="3" s="1"/>
  <c r="N62" i="1"/>
  <c r="N20" i="3" s="1"/>
  <c r="M62" i="1"/>
  <c r="M20" i="3" s="1"/>
  <c r="L62" i="1"/>
  <c r="L20" i="3" s="1"/>
  <c r="K62" i="1"/>
  <c r="K20" i="3" s="1"/>
  <c r="J62" i="1"/>
  <c r="J20" i="3" s="1"/>
  <c r="I62" i="1"/>
  <c r="I20" i="3" s="1"/>
  <c r="H62" i="1"/>
  <c r="H20" i="3" s="1"/>
  <c r="G62" i="1"/>
  <c r="G20" i="3" s="1"/>
  <c r="F62" i="1"/>
  <c r="F20" i="3" s="1"/>
  <c r="E62" i="1"/>
  <c r="E20" i="3" s="1"/>
  <c r="D62" i="1"/>
  <c r="D20" i="3" s="1"/>
  <c r="B50" i="1"/>
  <c r="B46"/>
  <c r="B45"/>
  <c r="B44"/>
  <c r="B43"/>
  <c r="AA42"/>
  <c r="AA15" i="3" s="1"/>
  <c r="Z42" i="1"/>
  <c r="Z15" i="3" s="1"/>
  <c r="Y42" i="1"/>
  <c r="Y15" i="3" s="1"/>
  <c r="X42" i="1"/>
  <c r="X15" i="3" s="1"/>
  <c r="W42" i="1"/>
  <c r="W15" i="3" s="1"/>
  <c r="V42" i="1"/>
  <c r="V15" i="3" s="1"/>
  <c r="U42" i="1"/>
  <c r="U15" i="3" s="1"/>
  <c r="T42" i="1"/>
  <c r="T15" i="3" s="1"/>
  <c r="S42" i="1"/>
  <c r="S15" i="3" s="1"/>
  <c r="R42" i="1"/>
  <c r="R15" i="3" s="1"/>
  <c r="Q42" i="1"/>
  <c r="Q15" i="3" s="1"/>
  <c r="P42" i="1"/>
  <c r="P15" i="3" s="1"/>
  <c r="O42" i="1"/>
  <c r="O15" i="3" s="1"/>
  <c r="N42" i="1"/>
  <c r="N15" i="3" s="1"/>
  <c r="M42" i="1"/>
  <c r="M15" i="3" s="1"/>
  <c r="L42" i="1"/>
  <c r="L15" i="3" s="1"/>
  <c r="K42" i="1"/>
  <c r="K15" i="3" s="1"/>
  <c r="J42" i="1"/>
  <c r="J15" i="3" s="1"/>
  <c r="I42" i="1"/>
  <c r="I15" i="3" s="1"/>
  <c r="H42" i="1"/>
  <c r="H15" i="3" s="1"/>
  <c r="G42" i="1"/>
  <c r="G15" i="3" s="1"/>
  <c r="F42" i="1"/>
  <c r="F15" i="3" s="1"/>
  <c r="E42" i="1"/>
  <c r="E15" i="3" s="1"/>
  <c r="B28" i="1"/>
  <c r="AA27"/>
  <c r="AA13" i="3" s="1"/>
  <c r="Z27" i="1"/>
  <c r="Z13" i="3" s="1"/>
  <c r="Y27" i="1"/>
  <c r="Y13" i="3" s="1"/>
  <c r="X27" i="1"/>
  <c r="X13" i="3" s="1"/>
  <c r="W27" i="1"/>
  <c r="W13" i="3" s="1"/>
  <c r="V27" i="1"/>
  <c r="V13" i="3" s="1"/>
  <c r="U27" i="1"/>
  <c r="U13" i="3" s="1"/>
  <c r="T27" i="1"/>
  <c r="T13" i="3" s="1"/>
  <c r="S27" i="1"/>
  <c r="S13" i="3" s="1"/>
  <c r="R27" i="1"/>
  <c r="R13" i="3" s="1"/>
  <c r="Q27" i="1"/>
  <c r="Q13" i="3" s="1"/>
  <c r="P27" i="1"/>
  <c r="P13" i="3" s="1"/>
  <c r="O27" i="1"/>
  <c r="O13" i="3" s="1"/>
  <c r="N27" i="1"/>
  <c r="N13" i="3" s="1"/>
  <c r="M27" i="1"/>
  <c r="M13" i="3" s="1"/>
  <c r="L27" i="1"/>
  <c r="L13" i="3" s="1"/>
  <c r="K27" i="1"/>
  <c r="K13" i="3" s="1"/>
  <c r="J27" i="1"/>
  <c r="J13" i="3" s="1"/>
  <c r="I27" i="1"/>
  <c r="I13" i="3" s="1"/>
  <c r="H27" i="1"/>
  <c r="H13" i="3" s="1"/>
  <c r="G27" i="1"/>
  <c r="G13" i="3" s="1"/>
  <c r="F27" i="1"/>
  <c r="F13" i="3" s="1"/>
  <c r="E27" i="1"/>
  <c r="E13" i="3" s="1"/>
  <c r="D27" i="1"/>
  <c r="D13" i="3" s="1"/>
  <c r="B25" i="1"/>
  <c r="B24"/>
  <c r="B23"/>
  <c r="B22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18"/>
  <c r="AA17"/>
  <c r="AA8" i="3" s="1"/>
  <c r="Z17" i="1"/>
  <c r="Z8" i="3" s="1"/>
  <c r="Y17" i="1"/>
  <c r="Y8" i="3" s="1"/>
  <c r="X17" i="1"/>
  <c r="X8" i="3" s="1"/>
  <c r="W17" i="1"/>
  <c r="W8" i="3" s="1"/>
  <c r="V17" i="1"/>
  <c r="V8" i="3" s="1"/>
  <c r="U17" i="1"/>
  <c r="U8" i="3" s="1"/>
  <c r="T17" i="1"/>
  <c r="T8" i="3" s="1"/>
  <c r="S17" i="1"/>
  <c r="S8" i="3" s="1"/>
  <c r="R17" i="1"/>
  <c r="R8" i="3" s="1"/>
  <c r="Q17" i="1"/>
  <c r="Q8" i="3" s="1"/>
  <c r="P17" i="1"/>
  <c r="P8" i="3" s="1"/>
  <c r="O17" i="1"/>
  <c r="O8" i="3" s="1"/>
  <c r="N17" i="1"/>
  <c r="N8" i="3" s="1"/>
  <c r="M17" i="1"/>
  <c r="M8" i="3" s="1"/>
  <c r="L17" i="1"/>
  <c r="L8" i="3" s="1"/>
  <c r="K17" i="1"/>
  <c r="K8" i="3" s="1"/>
  <c r="J17" i="1"/>
  <c r="J8" i="3" s="1"/>
  <c r="I17" i="1"/>
  <c r="I8" i="3" s="1"/>
  <c r="H17" i="1"/>
  <c r="H8" i="3" s="1"/>
  <c r="G17" i="1"/>
  <c r="G8" i="3" s="1"/>
  <c r="F17" i="1"/>
  <c r="F8" i="3" s="1"/>
  <c r="E17" i="1"/>
  <c r="E8" i="3" s="1"/>
  <c r="D17" i="1"/>
  <c r="D8" i="3" s="1"/>
  <c r="B15" i="1"/>
  <c r="B14"/>
  <c r="B13"/>
  <c r="B12"/>
  <c r="AA11"/>
  <c r="AA6" i="3" s="1"/>
  <c r="Z11" i="1"/>
  <c r="Z6" i="3" s="1"/>
  <c r="Y11" i="1"/>
  <c r="Y6" i="3" s="1"/>
  <c r="X11" i="1"/>
  <c r="X6" i="3" s="1"/>
  <c r="W11" i="1"/>
  <c r="W6" i="3" s="1"/>
  <c r="V11" i="1"/>
  <c r="V6" i="3" s="1"/>
  <c r="U11" i="1"/>
  <c r="U6" i="3" s="1"/>
  <c r="T11" i="1"/>
  <c r="T6" i="3" s="1"/>
  <c r="S11" i="1"/>
  <c r="S6" i="3" s="1"/>
  <c r="R11" i="1"/>
  <c r="R6" i="3" s="1"/>
  <c r="Q11" i="1"/>
  <c r="Q6" i="3" s="1"/>
  <c r="P11" i="1"/>
  <c r="P6" i="3" s="1"/>
  <c r="O11" i="1"/>
  <c r="O6" i="3" s="1"/>
  <c r="N11" i="1"/>
  <c r="N6" i="3" s="1"/>
  <c r="M11" i="1"/>
  <c r="M6" i="3" s="1"/>
  <c r="L11" i="1"/>
  <c r="L6" i="3" s="1"/>
  <c r="K11" i="1"/>
  <c r="K6" i="3" s="1"/>
  <c r="J11" i="1"/>
  <c r="J6" i="3" s="1"/>
  <c r="I11" i="1"/>
  <c r="I6" i="3" s="1"/>
  <c r="H11" i="1"/>
  <c r="H6" i="3" s="1"/>
  <c r="G11" i="1"/>
  <c r="G6" i="3" s="1"/>
  <c r="F11" i="1"/>
  <c r="F6" i="3" s="1"/>
  <c r="E11" i="1"/>
  <c r="E6" i="3" s="1"/>
  <c r="D11" i="1"/>
  <c r="D6" i="3" s="1"/>
  <c r="B9" i="1"/>
  <c r="B8"/>
  <c r="B7"/>
  <c r="AA5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B6" i="1"/>
  <c r="AA2" i="3"/>
  <c r="Z2"/>
  <c r="Y2"/>
  <c r="X2" i="31"/>
  <c r="W2" i="3"/>
  <c r="V2"/>
  <c r="U2"/>
  <c r="T2" i="31"/>
  <c r="S2" i="3"/>
  <c r="R2"/>
  <c r="Q2"/>
  <c r="P2" i="31"/>
  <c r="O2" i="3"/>
  <c r="N2"/>
  <c r="M2"/>
  <c r="L2" i="31"/>
  <c r="K2" i="3"/>
  <c r="J2"/>
  <c r="I2"/>
  <c r="H2" i="31"/>
  <c r="G2" i="3"/>
  <c r="F2"/>
  <c r="E2"/>
  <c r="D2" i="31"/>
  <c r="C2" i="3"/>
  <c r="E147" i="5"/>
  <c r="E134"/>
  <c r="E125"/>
  <c r="E112"/>
  <c r="E44"/>
  <c r="E23"/>
  <c r="E19"/>
  <c r="E13"/>
  <c r="E7"/>
  <c r="D7"/>
  <c r="C2" i="31" l="1"/>
  <c r="G2"/>
  <c r="K2"/>
  <c r="O2"/>
  <c r="S2"/>
  <c r="W2"/>
  <c r="AA2"/>
  <c r="D2" i="3"/>
  <c r="H2"/>
  <c r="L2"/>
  <c r="P2"/>
  <c r="T2"/>
  <c r="X2"/>
  <c r="F2" i="31"/>
  <c r="J2"/>
  <c r="N2"/>
  <c r="R2"/>
  <c r="V2"/>
  <c r="Z2"/>
  <c r="E2"/>
  <c r="I2"/>
  <c r="M2"/>
  <c r="Q2"/>
  <c r="U2"/>
  <c r="Y2"/>
  <c r="AA5"/>
  <c r="AA5" i="3" s="1"/>
  <c r="D5" i="1"/>
  <c r="D4" i="3" s="1"/>
  <c r="C5" i="1"/>
  <c r="C4" i="3" s="1"/>
  <c r="C5" i="31"/>
  <c r="C5" i="3" s="1"/>
</calcChain>
</file>

<file path=xl/sharedStrings.xml><?xml version="1.0" encoding="utf-8"?>
<sst xmlns="http://schemas.openxmlformats.org/spreadsheetml/2006/main" count="7197" uniqueCount="211">
  <si>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</si>
  <si>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</si>
  <si>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</si>
  <si>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</si>
  <si>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</si>
  <si>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</si>
  <si>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</si>
  <si>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</si>
  <si>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</si>
  <si>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</si>
  <si>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</si>
  <si>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</si>
  <si>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</si>
  <si>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</si>
  <si>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</si>
  <si>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</si>
  <si>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</si>
  <si>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</si>
  <si>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</si>
  <si>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</si>
  <si>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</si>
  <si>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</si>
  <si>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</si>
  <si>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</si>
  <si>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</si>
  <si>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</si>
  <si>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</si>
  <si>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</si>
  <si>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</si>
  <si>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</si>
  <si>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</si>
  <si>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</si>
  <si>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</si>
  <si>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</si>
  <si>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</si>
  <si>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Катается на трехколесном велосипеде</t>
  </si>
  <si>
    <t>Карта динамики развития ребенка дошкольного возраста (четвертый год жизни)</t>
  </si>
  <si>
    <t>Проявляет сочувствие к членам своей семьи и близким родственникам</t>
  </si>
  <si>
    <t>Проявляет чувство стыда по отношению к своим близким за нарушенные правила, нормы</t>
  </si>
  <si>
    <t>Определяет и выражает словами эмоциональное состояние, чувства братьев, сестер</t>
  </si>
  <si>
    <t xml:space="preserve">Сопереживает героям сказок, мультфильмов, отражает свои чувства, родственные взаимоотношения в игровых сюжетах </t>
  </si>
  <si>
    <t>Стремится действовать самостоятельно в соответствии со своей гендерной ролью</t>
  </si>
  <si>
    <t>Стремится действовать самостоятельно без помощи членов семьи</t>
  </si>
  <si>
    <t>Стремится подражать словам и действиям значимых членов семьи</t>
  </si>
  <si>
    <t>Проявляет настойчивость в достижении результата своих действий</t>
  </si>
  <si>
    <t>Знает и называет имя, фамилию, возраст, с кем из членов семьи проживает вместе, клички домашних животных</t>
  </si>
  <si>
    <t>Проявляет позитивную активность в отношении к людям и к себе</t>
  </si>
  <si>
    <t>Проявляет интерес к новым предметам, техническим и другим игрушкам, атрибутам, роботам, участвующим в здоровьесбережении человека</t>
  </si>
  <si>
    <t>Проявляет чувство гордости за свои достижения в двигательной деятельности</t>
  </si>
  <si>
    <t>Сопереживает героям сказок, мультфильмов, животным, попавшим в беду</t>
  </si>
  <si>
    <t>2.12</t>
  </si>
  <si>
    <t>2.13</t>
  </si>
  <si>
    <t>Различает цветовые, тактильные свойства предметов, объектов (горячо-холодно, колючее, острое и т.д.)</t>
  </si>
  <si>
    <t>Проявляет интерес к новым предметам, объектам, способствующим сохранению собственного здоровья, апробирует их в действии</t>
  </si>
  <si>
    <t>Координирует движения рук и ног (хлопает в ладоши и притоптывает), может пройти строго по линии, не нарушая ее</t>
  </si>
  <si>
    <t xml:space="preserve">Бегает, свободно сохраняя равновесие </t>
  </si>
  <si>
    <t xml:space="preserve">Лазает по спортивной лестнице вверх-вниз </t>
  </si>
  <si>
    <t>Определяет и предупреждает об опасной ситуации, нарушении норм поведения</t>
  </si>
  <si>
    <t>Рисует прямую линию и круг по образцу</t>
  </si>
  <si>
    <t>Вдевает веревку в кольцо</t>
  </si>
  <si>
    <t>Разбирает пирамидку и собирает ее с учетом величины колец</t>
  </si>
  <si>
    <t>Называет крупные бусины или пуговицы на нитку (шнурок)</t>
  </si>
  <si>
    <t>Использует щипковый захват для действий с мелкими предметами</t>
  </si>
  <si>
    <t>Складывает мелкие предметы (камешки, пуговицы) в определенном порядке</t>
  </si>
  <si>
    <t>Знает ход времени в распорядке дня</t>
  </si>
  <si>
    <t>Знает о полезной и вредной пище</t>
  </si>
  <si>
    <t>Знает некоторые правила безопасного движения</t>
  </si>
  <si>
    <t>Знает и различает отдельные явления природы: снег, град</t>
  </si>
  <si>
    <t>1.5</t>
  </si>
  <si>
    <t>1.6</t>
  </si>
  <si>
    <t>1.7</t>
  </si>
  <si>
    <t>1.8</t>
  </si>
  <si>
    <t>1.9</t>
  </si>
  <si>
    <t>1.10</t>
  </si>
  <si>
    <t>1.11</t>
  </si>
  <si>
    <t>Проявляет интерес к новым игрушкам, атрибутам, пытается установить их назначение и принцип действия</t>
  </si>
  <si>
    <t>Имитирует поведение игровых персонажей, сопереживает в условиях конкретной образовательной, жизненной ситуации, объясняет причины</t>
  </si>
  <si>
    <t>Проявляет интерес к животным и растениям ближайшего природного окружения</t>
  </si>
  <si>
    <t>С интересом наблюдает за трудовыми действиями (самообслуживания и общественно-полезного труда) сверстников, проявляет потребность в участии, подражает им</t>
  </si>
  <si>
    <t>Ритмично исполняет элементарные плясовые движения: поочередное выставление ног на пятку, притопы, кружение, «пружинки», «фонарики» и др.</t>
  </si>
  <si>
    <t>Прислушивается, когда звучит веселая подвижная музыка, не может устоять, чтобы не двигаться под нее</t>
  </si>
  <si>
    <t xml:space="preserve">Сосредотачивается на 10-15 секунд для восприятия музыки </t>
  </si>
  <si>
    <t>Эмоционально откликается на красоту природы ближайшего окружения, проявляет сочувствие попавшим в беду, обнаруживает стремление оказывать помощь</t>
  </si>
  <si>
    <t>Поет естественным голосом, подпевает с удовольствием взрослым</t>
  </si>
  <si>
    <t>Любит двигаться под музыку и двигается ритмично, в умеренном темпе, меняет характер движения в соответствии с изменением характера или сменой частей музыки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</si>
  <si>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</si>
  <si>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</si>
  <si>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</si>
  <si>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</si>
  <si>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</si>
  <si>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</si>
  <si>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</si>
  <si>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</si>
  <si>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</si>
  <si>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</si>
  <si>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</si>
  <si>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</si>
  <si>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</si>
  <si>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</si>
  <si>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</si>
  <si>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</si>
  <si>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</si>
  <si>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</si>
  <si>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</si>
  <si>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</si>
  <si>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</si>
  <si>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</si>
  <si>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</si>
  <si>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</si>
  <si>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</si>
  <si>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</si>
  <si>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</si>
  <si>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</si>
  <si>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</si>
  <si>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</si>
  <si>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</si>
  <si>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</si>
  <si>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</si>
  <si>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 xml:space="preserve">Повторяет ритм в звучащих жестах (хлопки, шлепки, притопы), а также на маленьких маракасах, палочках, сопровождая музыку или стихи; любит манипулировать с музыкальными инструментами </t>
  </si>
  <si>
    <t>В игре наличествует роль и характер ее осуществления</t>
  </si>
  <si>
    <t>Сохраняет логику последовательности игровых действий</t>
  </si>
  <si>
    <t>Осуществляет сюжет-цепочку из двух действий</t>
  </si>
  <si>
    <t>Способен возобновлять прерванные действия</t>
  </si>
  <si>
    <t>Употребляет образные слова, сравнения, эпитеты, точные глаголы,  наиболее подходящие по смыслу слов при обозначении предметов, действий, качеств</t>
  </si>
  <si>
    <t>Понимает образные выражения в загадках, пословицах, поговорках народов Урала</t>
  </si>
  <si>
    <t>Пересказывает небольшое простое сообщение. С помощью взрослого объясняет смысл отдельных слов и названий</t>
  </si>
  <si>
    <t>Устанавливает взаимосвязь между явлениями живой и неживой природы</t>
  </si>
  <si>
    <t>Проявляет самостоятельность в слежении за изменениями в погоде (календарь природы), жизни растений и животных от одного времени года к другому</t>
  </si>
  <si>
    <t>Различает объекты и явления окружающей природы по их признакам</t>
  </si>
  <si>
    <t>В совместной игре со взрослым производит сравнение, сериацию, классификацию объектов по одному из признаков; определяет различие по одному признаку</t>
  </si>
  <si>
    <t>Подбирает из ряда картинок с изображением предметов, сюжетов похожие (одинаковые)</t>
  </si>
  <si>
    <t>Проводит сравнения  «много» - «мало», «один» - «много», «больше», «меньше», «одинаково», «длиннее» – «короче», «толще» - «тоньше», «шире» - «уже», «быстрее» - «медленнее»</t>
  </si>
  <si>
    <t>Различает все основные цвета, сортирует предметы по цвету</t>
  </si>
  <si>
    <t>Различает тактильные свойства предметов (мягкий, холодный, сухой, колючий)</t>
  </si>
  <si>
    <t>Экспериментирует с предметами (бьется – не бьется, тонет – не тонет)</t>
  </si>
  <si>
    <t>Различает материалы, из которых изготовлены предметы (деревянный, бумажный, металлический, стеклянный)</t>
  </si>
  <si>
    <t>Сортирует предметы по категориям (фрукты, посуда, и т.п.)</t>
  </si>
  <si>
    <t>Сортирует предметы одновременно по нескольким признакам</t>
  </si>
  <si>
    <t>Способен выделить «лишний» предмет из множества</t>
  </si>
  <si>
    <t>Способен выделить два / три предмета из множества</t>
  </si>
  <si>
    <t>Устанавливает количественные связи (может раздать каждому в группе по две карточки)</t>
  </si>
  <si>
    <t>Считает до 5</t>
  </si>
  <si>
    <t>Знает количественный состав числа 5 (1,1,1,1,1)</t>
  </si>
  <si>
    <t>Следит за сюжетом  длинного рассказа, сказки, истории</t>
  </si>
  <si>
    <t>Устанавливает связь между текстом и иллюстрациями в книге</t>
  </si>
  <si>
    <t>Устанавливает связь между историями и собственным опытом («Я тоже видел…», «И у нас было…»)</t>
  </si>
  <si>
    <t>Проявляет интерес к буквам, знает и различает начертания некоторых букв</t>
  </si>
  <si>
    <t>Пытается писать буквы</t>
  </si>
  <si>
    <t>Рисует, раскрашивает простые изобразительные формы карандашами, мелками, красками</t>
  </si>
  <si>
    <t>Подбирает подходящие цвета по образцу</t>
  </si>
  <si>
    <t>Отображает в рисунке заданную тему (предметы, персонажи, сюжеты)</t>
  </si>
  <si>
    <t>Рисует по собственному замыслу</t>
  </si>
  <si>
    <t>Делает простые аппликации из 3-5 готовых форм по образцу</t>
  </si>
  <si>
    <t>Складывает/дополняет простую мозаику по образцу</t>
  </si>
  <si>
    <t>Собирает простыепазлы из 6-8 частей</t>
  </si>
  <si>
    <t>Самостоятельно складывает простую мозаику, подбирая цвета и формы</t>
  </si>
  <si>
    <t>Строит из кубиков заданные объекты</t>
  </si>
  <si>
    <t>Строит различные формы и объекты из песка (пирамиду, горку, забор, башню)</t>
  </si>
  <si>
    <t>Самостоятельно достраивает, использует недостающий компонент, подбирая из готовых вариантов</t>
  </si>
  <si>
    <t>Ориентируется в простых схемах и моделях</t>
  </si>
  <si>
    <t>Выполняет действия, требующие мелких, точных движений пальцев рук</t>
  </si>
  <si>
    <t>Проявляет готовность к самообслуживанию</t>
  </si>
  <si>
    <t>Наблюдает и подражает взрослым при выполнении разных видов предлагаемой продуктивной и творческой деятельности</t>
  </si>
  <si>
    <t>Убирает материалы по окончанию работы, подражая взрослому</t>
  </si>
  <si>
    <t>3.5</t>
  </si>
  <si>
    <t>3.6</t>
  </si>
  <si>
    <t>3.7</t>
  </si>
  <si>
    <t>3.8</t>
  </si>
  <si>
    <t>3.9</t>
  </si>
  <si>
    <t>3.10</t>
  </si>
  <si>
    <t>Знает названия времен года и главные различия между ними</t>
  </si>
  <si>
    <t>Понимает ход времени в распорядке дня (утро-день-вечер-ночь)</t>
  </si>
  <si>
    <t>Находит и называет до 5 цветов и деревьев</t>
  </si>
  <si>
    <t>Находит и называет до 7 животных</t>
  </si>
  <si>
    <t>Различает отдельные явления природы (снег, град, дождь, ветер, туман)</t>
  </si>
  <si>
    <t>Различает диких и домашних животных и их детенышей</t>
  </si>
  <si>
    <t>Называет свой город  /село</t>
  </si>
  <si>
    <t>Называет улицу, на которой живет</t>
  </si>
  <si>
    <t>Знает названия часто встречающихся профессий</t>
  </si>
  <si>
    <t>Проявляет способность рисовать и конструировать по собственному замыслу</t>
  </si>
  <si>
    <t>Проявляет сочувствие к другим (пытается успокоить, если кто-то огорчен)</t>
  </si>
  <si>
    <t>Определяет и выражает словами чувства другого ребенка</t>
  </si>
  <si>
    <t>Наблюдает за действиями сверстников и подражает им</t>
  </si>
  <si>
    <t>Проявляет инициативу в установлении контакта со сверстниками</t>
  </si>
  <si>
    <t>Выделяет среди сверстников тех, с кем ему больше нравится общаться и играть</t>
  </si>
  <si>
    <t>Делится с другими детьми игрушками, угощениями</t>
  </si>
  <si>
    <t>Говорит о себе в первом лице «Я»</t>
  </si>
  <si>
    <t>Реагирует, и ориентируются на просьбы и требования взрослого</t>
  </si>
  <si>
    <t>Замечает, что не все дети выполняют требования взрослого</t>
  </si>
  <si>
    <t>Рассказывает о  том, что видит на картинке, на прогулке, о каком-либо событии</t>
  </si>
  <si>
    <t>Логично, самостоятельно продолжает рассказ</t>
  </si>
  <si>
    <t>Выслушивает, понимает вопросы, отвечает на них</t>
  </si>
  <si>
    <t>В общении использует имена прилагательные, местоимения</t>
  </si>
  <si>
    <t>Стремится подражать действиям взрослого</t>
  </si>
  <si>
    <t>Активно включается в игры со сверстниками</t>
  </si>
  <si>
    <t>Действует в соответствии с правилами и нормами взаимодействия, инициируемого взрослым</t>
  </si>
  <si>
    <t>Подражает хорошим поступкам значимых людей</t>
  </si>
  <si>
    <t>Использует в общении со взрослыми «вежливые» слова</t>
  </si>
  <si>
    <t>Устанавливает связь между историями, содержащими нравственные понятия и собственным опытом</t>
  </si>
  <si>
    <t>Сопровождает свои действия словами</t>
  </si>
  <si>
    <t>Задает вопросы ситуативного характера</t>
  </si>
  <si>
    <t>Рассказывает о себе (имя, фамилия, возраст, пол, цвет глаз и т.д.)</t>
  </si>
  <si>
    <t>Знает правила безопасного поведения и личной гигиены</t>
  </si>
  <si>
    <t>Сводная таблица динамики развития детей младшей группы (сентябрь)</t>
  </si>
  <si>
    <t>2.47</t>
  </si>
  <si>
    <t>2.48</t>
  </si>
  <si>
    <t>2.49</t>
  </si>
  <si>
    <t>Сводная таблица динамики развития детей младшей группы (май)</t>
  </si>
  <si>
    <t>Карта (сводная) динамики развития детей младшей группы</t>
  </si>
  <si>
    <t>Динамика развития детей младшей группы (май)</t>
  </si>
  <si>
    <t>Динамика развития детей младшей группы (сентябрь)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</si>
</sst>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49" fontId="9" fillId="0" borderId="2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textRotation="90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vertical="center" wrapText="1"/>
    </xf>
    <xf numFmtId="1" fontId="10" fillId="2" borderId="2" xfId="0" applyNumberFormat="1" applyFont="1" applyFill="1" applyBorder="1" applyAlignment="1">
      <alignment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3" borderId="15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15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(сент)'!$A$10:$AA$10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(сент)'!$A$16:$AA$16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9878016"/>
        <c:axId val="99879552"/>
      </c:barChart>
      <c:catAx>
        <c:axId val="998780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9879552"/>
        <c:crosses val="autoZero"/>
        <c:auto val="1"/>
        <c:lblAlgn val="ctr"/>
        <c:lblOffset val="100"/>
      </c:catAx>
      <c:valAx>
        <c:axId val="99879552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99878016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(сент)'!$A$20:$AA$20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(сент)'!$A$26:$AA$26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(сент)'!$A$41:$AA$41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(сент)'!$AB$42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9922688"/>
        <c:axId val="99924224"/>
      </c:barChart>
      <c:catAx>
        <c:axId val="999226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9924224"/>
        <c:crosses val="autoZero"/>
        <c:auto val="1"/>
        <c:lblAlgn val="ctr"/>
        <c:lblOffset val="100"/>
      </c:catAx>
      <c:valAx>
        <c:axId val="9992422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9922688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(сент)'!$A$48:$AA$48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(сент)'!$A$61:$AA$61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(сент)'!$A$109:$AA$109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(сент)'!$AB$110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1020032"/>
        <c:axId val="101021568"/>
      </c:barChart>
      <c:catAx>
        <c:axId val="10102003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1021568"/>
        <c:crosses val="autoZero"/>
        <c:auto val="1"/>
        <c:lblAlgn val="ctr"/>
        <c:lblOffset val="100"/>
      </c:catAx>
      <c:valAx>
        <c:axId val="10102156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102003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(сент)'!$A$122:$AA$122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(сент)'!$AB$123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(сент)'!$A$131:$AA$131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(сент)'!$AB$132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(сент)'!$A$144:$AA$144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(сент)'!$AB$145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2789120"/>
        <c:axId val="102790656"/>
      </c:barChart>
      <c:catAx>
        <c:axId val="102789120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2790656"/>
        <c:crosses val="autoZero"/>
        <c:auto val="1"/>
        <c:lblAlgn val="ctr"/>
        <c:lblOffset val="100"/>
      </c:catAx>
      <c:valAx>
        <c:axId val="10279065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278912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(май)'!$A$10:$AB$10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(май)'!$A$16:$AB$16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2817152"/>
        <c:axId val="102827136"/>
      </c:barChart>
      <c:catAx>
        <c:axId val="1028171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2827136"/>
        <c:crosses val="autoZero"/>
        <c:auto val="1"/>
        <c:lblAlgn val="ctr"/>
        <c:lblOffset val="100"/>
      </c:catAx>
      <c:valAx>
        <c:axId val="102827136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10281715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(май)'!$A$20:$AB$20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(май)'!$A$26:$AB$26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(май)'!$A$41:$AB$41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(сент)'!$A$19:$AA$19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(май)'!$AB$42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2874112"/>
        <c:axId val="102884096"/>
      </c:barChart>
      <c:catAx>
        <c:axId val="10287411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2884096"/>
        <c:crosses val="autoZero"/>
        <c:auto val="1"/>
        <c:lblAlgn val="ctr"/>
        <c:lblOffset val="100"/>
      </c:catAx>
      <c:valAx>
        <c:axId val="10288409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2874112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(май)'!$A$48:$AB$48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(май)'!$A$61:$AB$61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(май)'!$A$109:$AB$109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(май)'!$AB$110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2910592"/>
        <c:axId val="102928768"/>
      </c:barChart>
      <c:catAx>
        <c:axId val="1029105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2928768"/>
        <c:crosses val="autoZero"/>
        <c:auto val="1"/>
        <c:lblAlgn val="ctr"/>
        <c:lblOffset val="100"/>
      </c:catAx>
      <c:valAx>
        <c:axId val="102928768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2910592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(май)'!$A$122:$AB$122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(май)'!$AB$123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(май)'!$A$131:$AB$131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(май)'!$AB$132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(май)'!$A$144:$AB$144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(сент)'!$A$121:$AA$121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(май)'!$AB$145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102983936"/>
        <c:axId val="102998016"/>
      </c:barChart>
      <c:catAx>
        <c:axId val="10298393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2998016"/>
        <c:crosses val="autoZero"/>
        <c:auto val="1"/>
        <c:lblAlgn val="ctr"/>
        <c:lblOffset val="100"/>
      </c:catAx>
      <c:valAx>
        <c:axId val="102998016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102983936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23:C23"/>
    <mergeCell ref="A29:C29"/>
    <mergeCell ref="B9:C9"/>
    <mergeCell ref="B11:C11"/>
    <mergeCell ref="B16:C16"/>
    <mergeCell ref="A12:E12"/>
    <mergeCell ref="B10:C10"/>
    <mergeCell ref="B152:C152"/>
    <mergeCell ref="B148:C148"/>
    <mergeCell ref="B14:C14"/>
    <mergeCell ref="A13:C13"/>
    <mergeCell ref="A124:E124"/>
    <mergeCell ref="A133:E133"/>
    <mergeCell ref="B115:C115"/>
    <mergeCell ref="A111:E111"/>
    <mergeCell ref="A64:C64"/>
    <mergeCell ref="B65:C65"/>
    <mergeCell ref="A63:E63"/>
    <mergeCell ref="B68:C68"/>
    <mergeCell ref="B52:C52"/>
    <mergeCell ref="B67:C67"/>
    <mergeCell ref="B66:C66"/>
    <mergeCell ref="B113:C113"/>
    <mergeCell ref="B150:C150"/>
    <mergeCell ref="A50:E50"/>
    <mergeCell ref="A51:C51"/>
    <mergeCell ref="B37:C37"/>
    <mergeCell ref="B40:C40"/>
    <mergeCell ref="B45:C45"/>
    <mergeCell ref="B34:C34"/>
    <mergeCell ref="B33:C33"/>
    <mergeCell ref="B39:C39"/>
    <mergeCell ref="B38:C38"/>
    <mergeCell ref="B35:C35"/>
    <mergeCell ref="A44:C44"/>
    <mergeCell ref="B42:C42"/>
    <mergeCell ref="B41:C41"/>
    <mergeCell ref="A43:E43"/>
    <mergeCell ref="B36:C36"/>
    <mergeCell ref="B8:C8"/>
    <mergeCell ref="A5:E5"/>
    <mergeCell ref="A6:E6"/>
    <mergeCell ref="A7:C7"/>
    <mergeCell ref="A1:E1"/>
    <mergeCell ref="B48:C48"/>
    <mergeCell ref="B47:C47"/>
    <mergeCell ref="B46:C46"/>
    <mergeCell ref="A49:E49"/>
    <mergeCell ref="B17:C17"/>
    <mergeCell ref="B15:C15"/>
    <mergeCell ref="A18:E18"/>
    <mergeCell ref="A21:E21"/>
    <mergeCell ref="A22:E22"/>
    <mergeCell ref="A28:E28"/>
    <mergeCell ref="A19:C19"/>
    <mergeCell ref="B31:C31"/>
    <mergeCell ref="B20:C20"/>
    <mergeCell ref="B27:C27"/>
    <mergeCell ref="B32:C32"/>
    <mergeCell ref="B24:C24"/>
    <mergeCell ref="B30:C30"/>
    <mergeCell ref="B26:C26"/>
    <mergeCell ref="B25:C25"/>
    <mergeCell ref="A112:C112"/>
    <mergeCell ref="A123:E123"/>
    <mergeCell ref="A134:C134"/>
    <mergeCell ref="A125:C125"/>
    <mergeCell ref="A147:C147"/>
    <mergeCell ref="A146:E146"/>
    <mergeCell ref="B132:C132"/>
    <mergeCell ref="B130:C130"/>
    <mergeCell ref="B127:C127"/>
    <mergeCell ref="B126:C126"/>
    <mergeCell ref="B135:C135"/>
    <mergeCell ref="B131:C131"/>
    <mergeCell ref="B122:C122"/>
    <mergeCell ref="B121:C121"/>
    <mergeCell ref="B57:C57"/>
    <mergeCell ref="B56:C56"/>
    <mergeCell ref="B55:C55"/>
    <mergeCell ref="B54:C54"/>
    <mergeCell ref="B53:C53"/>
    <mergeCell ref="B62:C62"/>
    <mergeCell ref="B61:C61"/>
    <mergeCell ref="B60:C60"/>
    <mergeCell ref="B59:C59"/>
    <mergeCell ref="B58:C58"/>
    <mergeCell ref="B70:C70"/>
    <mergeCell ref="B69:C69"/>
    <mergeCell ref="B86:C86"/>
    <mergeCell ref="B85:C85"/>
    <mergeCell ref="B84:C84"/>
    <mergeCell ref="B83:C83"/>
    <mergeCell ref="B82:C82"/>
    <mergeCell ref="B81:C81"/>
    <mergeCell ref="B80:C80"/>
    <mergeCell ref="B79:C79"/>
    <mergeCell ref="B78:C78"/>
    <mergeCell ref="B77:C77"/>
    <mergeCell ref="B76:C76"/>
    <mergeCell ref="B75:C75"/>
    <mergeCell ref="B74:C74"/>
    <mergeCell ref="B73:C73"/>
    <mergeCell ref="B72:C72"/>
    <mergeCell ref="B71:C71"/>
    <mergeCell ref="B101:C101"/>
    <mergeCell ref="B100:C100"/>
    <mergeCell ref="B99:C99"/>
    <mergeCell ref="B98:C98"/>
    <mergeCell ref="B97:C97"/>
    <mergeCell ref="B96:C96"/>
    <mergeCell ref="B95:C95"/>
    <mergeCell ref="B94:C94"/>
    <mergeCell ref="B93:C93"/>
    <mergeCell ref="B92:C92"/>
    <mergeCell ref="B91:C91"/>
    <mergeCell ref="B90:C90"/>
    <mergeCell ref="B89:C89"/>
    <mergeCell ref="B88:C88"/>
    <mergeCell ref="B87:C87"/>
    <mergeCell ref="B110:C110"/>
    <mergeCell ref="B109:C109"/>
    <mergeCell ref="B108:C108"/>
    <mergeCell ref="B107:C107"/>
    <mergeCell ref="B106:C106"/>
    <mergeCell ref="B105:C105"/>
    <mergeCell ref="B104:C104"/>
    <mergeCell ref="B103:C103"/>
    <mergeCell ref="B102:C102"/>
    <mergeCell ref="B151:C151"/>
    <mergeCell ref="B114:C114"/>
    <mergeCell ref="B129:C129"/>
    <mergeCell ref="B128:C128"/>
    <mergeCell ref="B145:C145"/>
    <mergeCell ref="B144:C144"/>
    <mergeCell ref="B143:C143"/>
    <mergeCell ref="B142:C142"/>
    <mergeCell ref="B141:C141"/>
    <mergeCell ref="B140:C140"/>
    <mergeCell ref="B139:C139"/>
    <mergeCell ref="B138:C138"/>
    <mergeCell ref="B137:C137"/>
    <mergeCell ref="B136:C136"/>
    <mergeCell ref="B120:C120"/>
    <mergeCell ref="B119:C119"/>
    <mergeCell ref="B118:C118"/>
    <mergeCell ref="B117:C117"/>
    <mergeCell ref="B116:C116"/>
    <mergeCell ref="B149:C149"/>
  </mergeCells>
  <conditionalFormatting sqref="D7:E7 D13:E13 D19:E19">
    <cfRule type="cellIs" dxfId="158" priority="145" operator="between">
      <formula>2.6</formula>
      <formula>3</formula>
    </cfRule>
    <cfRule type="cellIs" dxfId="157" priority="146" operator="between">
      <formula>1</formula>
      <formula>1.59</formula>
    </cfRule>
    <cfRule type="cellIs" dxfId="156" priority="147" operator="between">
      <formula>1.6</formula>
      <formula>2.59</formula>
    </cfRule>
  </conditionalFormatting>
  <conditionalFormatting sqref="D134:E134 D147:E147 D23:E23 D44:E44 D125:E125 D112:E112 D29:E29 D51:E51 D64:E64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04" priority="4" operator="between">
      <formula>2.6</formula>
      <formula>3</formula>
    </cfRule>
    <cfRule type="cellIs" dxfId="103" priority="5" operator="between">
      <formula>1</formula>
      <formula>1.59</formula>
    </cfRule>
    <cfRule type="cellIs" dxfId="102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01" priority="1" operator="between">
      <formula>2.6</formula>
      <formula>3</formula>
    </cfRule>
    <cfRule type="cellIs" dxfId="100" priority="2" operator="between">
      <formula>1.6</formula>
      <formula>2.59</formula>
    </cfRule>
    <cfRule type="cellIs" dxfId="9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92" priority="4" operator="between">
      <formula>2.6</formula>
      <formula>3</formula>
    </cfRule>
    <cfRule type="cellIs" dxfId="91" priority="5" operator="between">
      <formula>1</formula>
      <formula>1.59</formula>
    </cfRule>
    <cfRule type="cellIs" dxfId="90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89" priority="1" operator="between">
      <formula>2.6</formula>
      <formula>3</formula>
    </cfRule>
    <cfRule type="cellIs" dxfId="88" priority="2" operator="between">
      <formula>1.6</formula>
      <formula>2.59</formula>
    </cfRule>
    <cfRule type="cellIs" dxfId="8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80" priority="4" operator="between">
      <formula>2.6</formula>
      <formula>3</formula>
    </cfRule>
    <cfRule type="cellIs" dxfId="79" priority="5" operator="between">
      <formula>1</formula>
      <formula>1.59</formula>
    </cfRule>
    <cfRule type="cellIs" dxfId="78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77" priority="1" operator="between">
      <formula>2.6</formula>
      <formula>3</formula>
    </cfRule>
    <cfRule type="cellIs" dxfId="76" priority="2" operator="between">
      <formula>1.6</formula>
      <formula>2.59</formula>
    </cfRule>
    <cfRule type="cellIs" dxfId="7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68" priority="4" operator="between">
      <formula>2.6</formula>
      <formula>3</formula>
    </cfRule>
    <cfRule type="cellIs" dxfId="67" priority="5" operator="between">
      <formula>1</formula>
      <formula>1.59</formula>
    </cfRule>
    <cfRule type="cellIs" dxfId="66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65" priority="1" operator="between">
      <formula>2.6</formula>
      <formula>3</formula>
    </cfRule>
    <cfRule type="cellIs" dxfId="64" priority="2" operator="between">
      <formula>1.6</formula>
      <formula>2.59</formula>
    </cfRule>
    <cfRule type="cellIs" dxfId="6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56" priority="4" operator="between">
      <formula>2.6</formula>
      <formula>3</formula>
    </cfRule>
    <cfRule type="cellIs" dxfId="55" priority="5" operator="between">
      <formula>1</formula>
      <formula>1.59</formula>
    </cfRule>
    <cfRule type="cellIs" dxfId="54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53" priority="1" operator="between">
      <formula>2.6</formula>
      <formula>3</formula>
    </cfRule>
    <cfRule type="cellIs" dxfId="52" priority="2" operator="between">
      <formula>1.6</formula>
      <formula>2.59</formula>
    </cfRule>
    <cfRule type="cellIs" dxfId="5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52" priority="4" operator="between">
      <formula>2.6</formula>
      <formula>3</formula>
    </cfRule>
    <cfRule type="cellIs" dxfId="151" priority="5" operator="between">
      <formula>1</formula>
      <formula>1.59</formula>
    </cfRule>
    <cfRule type="cellIs" dxfId="150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49" priority="1" operator="between">
      <formula>2.6</formula>
      <formula>3</formula>
    </cfRule>
    <cfRule type="cellIs" dxfId="148" priority="2" operator="between">
      <formula>1.6</formula>
      <formula>2.59</formula>
    </cfRule>
    <cfRule type="cellIs" dxfId="14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44" priority="4" operator="between">
      <formula>2.6</formula>
      <formula>3</formula>
    </cfRule>
    <cfRule type="cellIs" dxfId="43" priority="5" operator="between">
      <formula>1</formula>
      <formula>1.59</formula>
    </cfRule>
    <cfRule type="cellIs" dxfId="42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41" priority="1" operator="between">
      <formula>2.6</formula>
      <formula>3</formula>
    </cfRule>
    <cfRule type="cellIs" dxfId="40" priority="2" operator="between">
      <formula>1.6</formula>
      <formula>2.59</formula>
    </cfRule>
    <cfRule type="cellIs" dxfId="3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32" priority="4" operator="between">
      <formula>2.6</formula>
      <formula>3</formula>
    </cfRule>
    <cfRule type="cellIs" dxfId="31" priority="5" operator="between">
      <formula>1</formula>
      <formula>1.59</formula>
    </cfRule>
    <cfRule type="cellIs" dxfId="30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29" priority="1" operator="between">
      <formula>2.6</formula>
      <formula>3</formula>
    </cfRule>
    <cfRule type="cellIs" dxfId="28" priority="2" operator="between">
      <formula>1.6</formula>
      <formula>2.59</formula>
    </cfRule>
    <cfRule type="cellIs" dxfId="2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20" priority="4" operator="between">
      <formula>2.6</formula>
      <formula>3</formula>
    </cfRule>
    <cfRule type="cellIs" dxfId="19" priority="5" operator="between">
      <formula>1</formula>
      <formula>1.59</formula>
    </cfRule>
    <cfRule type="cellIs" dxfId="18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7" priority="1" operator="between">
      <formula>2.6</formula>
      <formula>3</formula>
    </cfRule>
    <cfRule type="cellIs" dxfId="16" priority="2" operator="between">
      <formula>1.6</formula>
      <formula>2.59</formula>
    </cfRule>
    <cfRule type="cellIs" dxfId="1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17" sqref="F17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50"/>
  <sheetViews>
    <sheetView tabSelected="1" zoomScale="92" zoomScaleNormal="92" workbookViewId="0">
      <pane ySplit="2" topLeftCell="A3" activePane="bottomLeft" state="frozen"/>
      <selection activeCell="H5" sqref="H5"/>
      <selection pane="bottomLeft" activeCell="AB17" sqref="AB17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2" t="s">
        <v>203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59.4" customHeight="1">
      <c r="A2" s="66" t="s">
        <v>2</v>
      </c>
      <c r="B2" s="66"/>
      <c r="C2" s="16">
        <f>'1'!C2</f>
        <v>0</v>
      </c>
      <c r="D2" s="16">
        <f>'2'!C2</f>
        <v>0</v>
      </c>
      <c r="E2" s="16">
        <f>'3'!C2</f>
        <v>0</v>
      </c>
      <c r="F2" s="16">
        <f>'4'!C2</f>
        <v>0</v>
      </c>
      <c r="G2" s="16">
        <f>'5'!C2</f>
        <v>0</v>
      </c>
      <c r="H2" s="16">
        <f>'6'!C2</f>
        <v>0</v>
      </c>
      <c r="I2" s="16">
        <f>'7'!C2</f>
        <v>0</v>
      </c>
      <c r="J2" s="16">
        <f>'8'!C2</f>
        <v>0</v>
      </c>
      <c r="K2" s="16">
        <f>'9'!C2</f>
        <v>0</v>
      </c>
      <c r="L2" s="16">
        <f>'10'!C2</f>
        <v>0</v>
      </c>
      <c r="M2" s="16">
        <f>'11'!C2</f>
        <v>0</v>
      </c>
      <c r="N2" s="16">
        <f>'12'!C2</f>
        <v>0</v>
      </c>
      <c r="O2" s="16">
        <f>'13'!C2</f>
        <v>0</v>
      </c>
      <c r="P2" s="16">
        <f>'14'!C2</f>
        <v>0</v>
      </c>
      <c r="Q2" s="16">
        <f>'15'!C2</f>
        <v>0</v>
      </c>
      <c r="R2" s="16">
        <f>'16'!C2</f>
        <v>0</v>
      </c>
      <c r="S2" s="16">
        <f>'17'!C2</f>
        <v>0</v>
      </c>
      <c r="T2" s="16">
        <f>'18'!C2</f>
        <v>0</v>
      </c>
      <c r="U2" s="16">
        <f>'19'!C2</f>
        <v>0</v>
      </c>
      <c r="V2" s="16">
        <f>'20'!C2</f>
        <v>0</v>
      </c>
      <c r="W2" s="16">
        <f>'21'!C2</f>
        <v>0</v>
      </c>
      <c r="X2" s="16">
        <f>'22'!C2</f>
        <v>0</v>
      </c>
      <c r="Y2" s="16">
        <f>'23'!C2</f>
        <v>0</v>
      </c>
      <c r="Z2" s="16">
        <f>'24'!C2</f>
        <v>0</v>
      </c>
      <c r="AA2" s="16">
        <f>'25'!C2</f>
        <v>0</v>
      </c>
      <c r="AB2" s="67" t="s">
        <v>30</v>
      </c>
    </row>
    <row r="3" spans="1:28" s="18" customFormat="1" ht="13.0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7"/>
    </row>
    <row r="4" spans="1:28" s="18" customFormat="1" ht="13.05" customHeight="1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8"/>
    </row>
    <row r="5" spans="1:28" s="18" customFormat="1" ht="13.05" customHeight="1">
      <c r="A5" s="66" t="s">
        <v>3</v>
      </c>
      <c r="B5" s="66"/>
      <c r="C5" s="13">
        <f>AVERAGE(C6:C9)</f>
        <v>0</v>
      </c>
      <c r="D5" s="13">
        <f t="shared" ref="D5:AA5" si="0">AVERAGE(D6:D9)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 t="e">
        <f>AVERAGEIF(C6:AA9,"&gt;0")</f>
        <v>#DIV/0!</v>
      </c>
    </row>
    <row r="6" spans="1:28" ht="27.6" customHeight="1">
      <c r="A6" s="10" t="s">
        <v>9</v>
      </c>
      <c r="B6" s="11" t="str">
        <f>'1'!B8:C8</f>
        <v>Проявляет сочувствие к членам своей семьи и близким родственникам</v>
      </c>
      <c r="C6" s="14">
        <f>'1'!D8</f>
        <v>0</v>
      </c>
      <c r="D6" s="14">
        <f>'2'!D8</f>
        <v>0</v>
      </c>
      <c r="E6" s="14">
        <f>'3'!D8</f>
        <v>0</v>
      </c>
      <c r="F6" s="14">
        <f>'4'!D8</f>
        <v>0</v>
      </c>
      <c r="G6" s="14">
        <f>'5'!D8</f>
        <v>0</v>
      </c>
      <c r="H6" s="14">
        <f>'6'!D8</f>
        <v>0</v>
      </c>
      <c r="I6" s="14">
        <f>'7'!D8</f>
        <v>0</v>
      </c>
      <c r="J6" s="14">
        <f>'8'!D8</f>
        <v>0</v>
      </c>
      <c r="K6" s="14">
        <f>'9'!D8</f>
        <v>0</v>
      </c>
      <c r="L6" s="14">
        <f>'10'!D8</f>
        <v>0</v>
      </c>
      <c r="M6" s="14">
        <f>'11'!D8</f>
        <v>0</v>
      </c>
      <c r="N6" s="14">
        <f>'12'!D8</f>
        <v>0</v>
      </c>
      <c r="O6" s="14">
        <f>'13'!D8</f>
        <v>0</v>
      </c>
      <c r="P6" s="14">
        <f>'14'!D8</f>
        <v>0</v>
      </c>
      <c r="Q6" s="14">
        <f>'15'!D8</f>
        <v>0</v>
      </c>
      <c r="R6" s="14">
        <f>'16'!D8</f>
        <v>0</v>
      </c>
      <c r="S6" s="14">
        <f>'17'!D8</f>
        <v>0</v>
      </c>
      <c r="T6" s="14">
        <f>'18'!D8</f>
        <v>0</v>
      </c>
      <c r="U6" s="14">
        <f>'19'!D8</f>
        <v>0</v>
      </c>
      <c r="V6" s="14">
        <f>'20'!D8</f>
        <v>0</v>
      </c>
      <c r="W6" s="14">
        <f>'21'!D8</f>
        <v>0</v>
      </c>
      <c r="X6" s="14">
        <f>'22'!D8</f>
        <v>0</v>
      </c>
      <c r="Y6" s="14">
        <f>'23'!D8</f>
        <v>0</v>
      </c>
      <c r="Z6" s="14">
        <f>'24'!D8</f>
        <v>0</v>
      </c>
      <c r="AA6" s="14">
        <f>'25'!D8</f>
        <v>0</v>
      </c>
      <c r="AB6" s="15" t="e">
        <f>AVERAGEIF(C6:AA6,"&gt;0")</f>
        <v>#DIV/0!</v>
      </c>
    </row>
    <row r="7" spans="1:28" ht="30.6" customHeight="1">
      <c r="A7" s="10" t="s">
        <v>10</v>
      </c>
      <c r="B7" s="11" t="str">
        <f>'1'!B9:C9</f>
        <v>Проявляет чувство стыда по отношению к своим близким за нарушенные правила, нормы</v>
      </c>
      <c r="C7" s="14">
        <f>'1'!D9</f>
        <v>0</v>
      </c>
      <c r="D7" s="14">
        <f>'2'!D9</f>
        <v>0</v>
      </c>
      <c r="E7" s="14">
        <f>'3'!D9</f>
        <v>0</v>
      </c>
      <c r="F7" s="14">
        <f>'4'!D9</f>
        <v>0</v>
      </c>
      <c r="G7" s="14">
        <f>'5'!D9</f>
        <v>0</v>
      </c>
      <c r="H7" s="14">
        <f>'6'!D9</f>
        <v>0</v>
      </c>
      <c r="I7" s="14">
        <f>'7'!D9</f>
        <v>0</v>
      </c>
      <c r="J7" s="14">
        <f>'8'!D9</f>
        <v>0</v>
      </c>
      <c r="K7" s="14">
        <f>'9'!D9</f>
        <v>0</v>
      </c>
      <c r="L7" s="14">
        <f>'10'!D9</f>
        <v>0</v>
      </c>
      <c r="M7" s="14">
        <f>'11'!D9</f>
        <v>0</v>
      </c>
      <c r="N7" s="14">
        <f>'12'!D9</f>
        <v>0</v>
      </c>
      <c r="O7" s="14">
        <f>'13'!D9</f>
        <v>0</v>
      </c>
      <c r="P7" s="14">
        <f>'14'!D9</f>
        <v>0</v>
      </c>
      <c r="Q7" s="14">
        <f>'15'!D9</f>
        <v>0</v>
      </c>
      <c r="R7" s="14">
        <f>'16'!D9</f>
        <v>0</v>
      </c>
      <c r="S7" s="14">
        <f>'17'!D9</f>
        <v>0</v>
      </c>
      <c r="T7" s="14">
        <f>'18'!D9</f>
        <v>0</v>
      </c>
      <c r="U7" s="14">
        <f>'19'!D9</f>
        <v>0</v>
      </c>
      <c r="V7" s="14">
        <f>'20'!D9</f>
        <v>0</v>
      </c>
      <c r="W7" s="14">
        <f>'21'!D9</f>
        <v>0</v>
      </c>
      <c r="X7" s="14">
        <f>'22'!D9</f>
        <v>0</v>
      </c>
      <c r="Y7" s="14">
        <f>'23'!D9</f>
        <v>0</v>
      </c>
      <c r="Z7" s="14">
        <f>'24'!D9</f>
        <v>0</v>
      </c>
      <c r="AA7" s="14">
        <f>'25'!D9</f>
        <v>0</v>
      </c>
      <c r="AB7" s="15" t="e">
        <f t="shared" ref="AB7:AB9" si="1">AVERAGEIF(C7:AA7,"&gt;0")</f>
        <v>#DIV/0!</v>
      </c>
    </row>
    <row r="8" spans="1:28" ht="31.8" customHeight="1">
      <c r="A8" s="10" t="s">
        <v>11</v>
      </c>
      <c r="B8" s="11" t="str">
        <f>'1'!B10:C10</f>
        <v>Определяет и выражает словами эмоциональное состояние, чувства братьев, сестер</v>
      </c>
      <c r="C8" s="14">
        <f>'1'!D10</f>
        <v>0</v>
      </c>
      <c r="D8" s="14">
        <f>'2'!D10</f>
        <v>0</v>
      </c>
      <c r="E8" s="14">
        <f>'3'!D10</f>
        <v>0</v>
      </c>
      <c r="F8" s="14">
        <f>'4'!D10</f>
        <v>0</v>
      </c>
      <c r="G8" s="14">
        <f>'5'!D10</f>
        <v>0</v>
      </c>
      <c r="H8" s="14">
        <f>'6'!D10</f>
        <v>0</v>
      </c>
      <c r="I8" s="14">
        <f>'7'!D10</f>
        <v>0</v>
      </c>
      <c r="J8" s="14">
        <f>'8'!D10</f>
        <v>0</v>
      </c>
      <c r="K8" s="14">
        <f>'9'!D10</f>
        <v>0</v>
      </c>
      <c r="L8" s="14">
        <f>'10'!D10</f>
        <v>0</v>
      </c>
      <c r="M8" s="14">
        <f>'11'!D10</f>
        <v>0</v>
      </c>
      <c r="N8" s="14">
        <f>'12'!D10</f>
        <v>0</v>
      </c>
      <c r="O8" s="14">
        <f>'13'!D10</f>
        <v>0</v>
      </c>
      <c r="P8" s="14">
        <f>'14'!D10</f>
        <v>0</v>
      </c>
      <c r="Q8" s="14">
        <f>'15'!D10</f>
        <v>0</v>
      </c>
      <c r="R8" s="14">
        <f>'16'!D10</f>
        <v>0</v>
      </c>
      <c r="S8" s="14">
        <f>'17'!D10</f>
        <v>0</v>
      </c>
      <c r="T8" s="14">
        <f>'18'!D10</f>
        <v>0</v>
      </c>
      <c r="U8" s="14">
        <f>'19'!D10</f>
        <v>0</v>
      </c>
      <c r="V8" s="14">
        <f>'20'!D10</f>
        <v>0</v>
      </c>
      <c r="W8" s="14">
        <f>'21'!D10</f>
        <v>0</v>
      </c>
      <c r="X8" s="14">
        <f>'22'!D10</f>
        <v>0</v>
      </c>
      <c r="Y8" s="14">
        <f>'23'!D10</f>
        <v>0</v>
      </c>
      <c r="Z8" s="14">
        <f>'24'!D10</f>
        <v>0</v>
      </c>
      <c r="AA8" s="14">
        <f>'25'!D10</f>
        <v>0</v>
      </c>
      <c r="AB8" s="15" t="e">
        <f t="shared" si="1"/>
        <v>#DIV/0!</v>
      </c>
    </row>
    <row r="9" spans="1:28" ht="32.4" customHeight="1">
      <c r="A9" s="10" t="s">
        <v>12</v>
      </c>
      <c r="B9" s="11" t="str">
        <f>'1'!B11:C11</f>
        <v xml:space="preserve">Сопереживает героям сказок, мультфильмов, отражает свои чувства, родственные взаимоотношения в игровых сюжетах </v>
      </c>
      <c r="C9" s="14">
        <f>'1'!D11</f>
        <v>0</v>
      </c>
      <c r="D9" s="14">
        <f>'2'!D11</f>
        <v>0</v>
      </c>
      <c r="E9" s="14">
        <f>'3'!D11</f>
        <v>0</v>
      </c>
      <c r="F9" s="14">
        <f>'4'!D11</f>
        <v>0</v>
      </c>
      <c r="G9" s="14">
        <f>'5'!D11</f>
        <v>0</v>
      </c>
      <c r="H9" s="14">
        <f>'6'!D11</f>
        <v>0</v>
      </c>
      <c r="I9" s="14">
        <f>'7'!D11</f>
        <v>0</v>
      </c>
      <c r="J9" s="14">
        <f>'8'!D11</f>
        <v>0</v>
      </c>
      <c r="K9" s="14">
        <f>'9'!D11</f>
        <v>0</v>
      </c>
      <c r="L9" s="14">
        <f>'10'!D11</f>
        <v>0</v>
      </c>
      <c r="M9" s="14">
        <f>'11'!D11</f>
        <v>0</v>
      </c>
      <c r="N9" s="14">
        <f>'12'!D11</f>
        <v>0</v>
      </c>
      <c r="O9" s="14">
        <f>'13'!D11</f>
        <v>0</v>
      </c>
      <c r="P9" s="14">
        <f>'14'!D11</f>
        <v>0</v>
      </c>
      <c r="Q9" s="14">
        <f>'15'!D11</f>
        <v>0</v>
      </c>
      <c r="R9" s="14">
        <f>'16'!D11</f>
        <v>0</v>
      </c>
      <c r="S9" s="14">
        <f>'17'!D11</f>
        <v>0</v>
      </c>
      <c r="T9" s="14">
        <f>'18'!D11</f>
        <v>0</v>
      </c>
      <c r="U9" s="14">
        <f>'19'!D11</f>
        <v>0</v>
      </c>
      <c r="V9" s="14">
        <f>'20'!D11</f>
        <v>0</v>
      </c>
      <c r="W9" s="14">
        <f>'21'!D11</f>
        <v>0</v>
      </c>
      <c r="X9" s="14">
        <f>'22'!D11</f>
        <v>0</v>
      </c>
      <c r="Y9" s="14">
        <f>'23'!D11</f>
        <v>0</v>
      </c>
      <c r="Z9" s="14">
        <f>'24'!D11</f>
        <v>0</v>
      </c>
      <c r="AA9" s="14">
        <f>'25'!D11</f>
        <v>0</v>
      </c>
      <c r="AB9" s="15" t="e">
        <f t="shared" si="1"/>
        <v>#DIV/0!</v>
      </c>
    </row>
    <row r="10" spans="1:28" s="18" customFormat="1" ht="13.05" customHeight="1">
      <c r="A10" s="44" t="s">
        <v>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s="18" customFormat="1" ht="13.05" customHeight="1">
      <c r="A11" s="38" t="s">
        <v>3</v>
      </c>
      <c r="B11" s="38"/>
      <c r="C11" s="13">
        <f>AVERAGE(C12:C15)</f>
        <v>0</v>
      </c>
      <c r="D11" s="13">
        <f t="shared" ref="D11:AA11" si="2">AVERAGE(D12:D15)</f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 t="e">
        <f>AVERAGEIF(C12:AA15,"&gt;0")</f>
        <v>#DIV/0!</v>
      </c>
    </row>
    <row r="12" spans="1:28" ht="22.2" customHeight="1">
      <c r="A12" s="10" t="s">
        <v>13</v>
      </c>
      <c r="B12" s="12" t="str">
        <f>'1'!B14:C14</f>
        <v>Стремится действовать самостоятельно в соответствии со своей гендерной ролью</v>
      </c>
      <c r="C12" s="14">
        <f>'1'!D14</f>
        <v>0</v>
      </c>
      <c r="D12" s="14">
        <f>'2'!D14</f>
        <v>0</v>
      </c>
      <c r="E12" s="14">
        <f>'3'!D14</f>
        <v>0</v>
      </c>
      <c r="F12" s="14">
        <f>'4'!D14</f>
        <v>0</v>
      </c>
      <c r="G12" s="14">
        <f>'5'!D14</f>
        <v>0</v>
      </c>
      <c r="H12" s="14">
        <f>'6'!D14</f>
        <v>0</v>
      </c>
      <c r="I12" s="14">
        <f>'7'!D14</f>
        <v>0</v>
      </c>
      <c r="J12" s="14">
        <f>'8'!D14</f>
        <v>0</v>
      </c>
      <c r="K12" s="14">
        <f>'9'!D14</f>
        <v>0</v>
      </c>
      <c r="L12" s="14">
        <f>'10'!D14</f>
        <v>0</v>
      </c>
      <c r="M12" s="14">
        <f>'11'!D14</f>
        <v>0</v>
      </c>
      <c r="N12" s="14">
        <f>'12'!D14</f>
        <v>0</v>
      </c>
      <c r="O12" s="14">
        <f>'13'!D14</f>
        <v>0</v>
      </c>
      <c r="P12" s="14">
        <f>'14'!D14</f>
        <v>0</v>
      </c>
      <c r="Q12" s="14">
        <f>'15'!D14</f>
        <v>0</v>
      </c>
      <c r="R12" s="14">
        <f>'16'!D14</f>
        <v>0</v>
      </c>
      <c r="S12" s="14">
        <f>'17'!D14</f>
        <v>0</v>
      </c>
      <c r="T12" s="14">
        <f>'18'!D14</f>
        <v>0</v>
      </c>
      <c r="U12" s="14">
        <f>'19'!D14</f>
        <v>0</v>
      </c>
      <c r="V12" s="14">
        <f>'20'!D14</f>
        <v>0</v>
      </c>
      <c r="W12" s="14">
        <f>'21'!D14</f>
        <v>0</v>
      </c>
      <c r="X12" s="14">
        <f>'22'!D14</f>
        <v>0</v>
      </c>
      <c r="Y12" s="14">
        <f>'23'!D14</f>
        <v>0</v>
      </c>
      <c r="Z12" s="14">
        <f>'24'!D14</f>
        <v>0</v>
      </c>
      <c r="AA12" s="14">
        <f>'25'!D14</f>
        <v>0</v>
      </c>
      <c r="AB12" s="15" t="e">
        <f>AVERAGEIF(C12:AA12,"&gt;0")</f>
        <v>#DIV/0!</v>
      </c>
    </row>
    <row r="13" spans="1:28" ht="13.8" customHeight="1">
      <c r="A13" s="10" t="s">
        <v>14</v>
      </c>
      <c r="B13" s="12" t="str">
        <f>'1'!B15:C15</f>
        <v>Стремится действовать самостоятельно без помощи членов семьи</v>
      </c>
      <c r="C13" s="14">
        <f>'1'!D15</f>
        <v>0</v>
      </c>
      <c r="D13" s="14">
        <f>'2'!D15</f>
        <v>0</v>
      </c>
      <c r="E13" s="14">
        <f>'3'!D15</f>
        <v>0</v>
      </c>
      <c r="F13" s="14">
        <f>'4'!D15</f>
        <v>0</v>
      </c>
      <c r="G13" s="14">
        <f>'5'!D15</f>
        <v>0</v>
      </c>
      <c r="H13" s="14">
        <f>'6'!D15</f>
        <v>0</v>
      </c>
      <c r="I13" s="14">
        <f>'7'!D15</f>
        <v>0</v>
      </c>
      <c r="J13" s="14">
        <f>'8'!D15</f>
        <v>0</v>
      </c>
      <c r="K13" s="14">
        <f>'9'!D15</f>
        <v>0</v>
      </c>
      <c r="L13" s="14">
        <f>'10'!D15</f>
        <v>0</v>
      </c>
      <c r="M13" s="14">
        <f>'11'!D15</f>
        <v>0</v>
      </c>
      <c r="N13" s="14">
        <f>'12'!D15</f>
        <v>0</v>
      </c>
      <c r="O13" s="14">
        <f>'13'!D15</f>
        <v>0</v>
      </c>
      <c r="P13" s="14">
        <f>'14'!D15</f>
        <v>0</v>
      </c>
      <c r="Q13" s="14">
        <f>'15'!D15</f>
        <v>0</v>
      </c>
      <c r="R13" s="14">
        <f>'16'!D15</f>
        <v>0</v>
      </c>
      <c r="S13" s="14">
        <f>'17'!D15</f>
        <v>0</v>
      </c>
      <c r="T13" s="14">
        <f>'18'!D15</f>
        <v>0</v>
      </c>
      <c r="U13" s="14">
        <f>'19'!D15</f>
        <v>0</v>
      </c>
      <c r="V13" s="14">
        <f>'20'!D15</f>
        <v>0</v>
      </c>
      <c r="W13" s="14">
        <f>'21'!D15</f>
        <v>0</v>
      </c>
      <c r="X13" s="14">
        <f>'22'!D15</f>
        <v>0</v>
      </c>
      <c r="Y13" s="14">
        <f>'23'!D15</f>
        <v>0</v>
      </c>
      <c r="Z13" s="14">
        <f>'24'!D15</f>
        <v>0</v>
      </c>
      <c r="AA13" s="14">
        <f>'25'!D15</f>
        <v>0</v>
      </c>
      <c r="AB13" s="15" t="e">
        <f t="shared" ref="AB13:AB15" si="3">AVERAGEIF(C13:AA13,"&gt;0")</f>
        <v>#DIV/0!</v>
      </c>
    </row>
    <row r="14" spans="1:28" ht="23.4" customHeight="1">
      <c r="A14" s="10" t="s">
        <v>15</v>
      </c>
      <c r="B14" s="12" t="str">
        <f>'1'!B16:C16</f>
        <v>Стремится подражать словам и действиям значимых членов семьи</v>
      </c>
      <c r="C14" s="14">
        <f>'1'!D16</f>
        <v>0</v>
      </c>
      <c r="D14" s="14">
        <f>'2'!D16</f>
        <v>0</v>
      </c>
      <c r="E14" s="14">
        <f>'3'!D16</f>
        <v>0</v>
      </c>
      <c r="F14" s="14">
        <f>'4'!D16</f>
        <v>0</v>
      </c>
      <c r="G14" s="14">
        <f>'5'!D16</f>
        <v>0</v>
      </c>
      <c r="H14" s="14">
        <f>'6'!D16</f>
        <v>0</v>
      </c>
      <c r="I14" s="14">
        <f>'7'!D16</f>
        <v>0</v>
      </c>
      <c r="J14" s="14">
        <f>'8'!D16</f>
        <v>0</v>
      </c>
      <c r="K14" s="14">
        <f>'9'!D16</f>
        <v>0</v>
      </c>
      <c r="L14" s="14">
        <f>'10'!D16</f>
        <v>0</v>
      </c>
      <c r="M14" s="14">
        <f>'11'!D16</f>
        <v>0</v>
      </c>
      <c r="N14" s="14">
        <f>'12'!D16</f>
        <v>0</v>
      </c>
      <c r="O14" s="14">
        <f>'13'!D16</f>
        <v>0</v>
      </c>
      <c r="P14" s="14">
        <f>'14'!D16</f>
        <v>0</v>
      </c>
      <c r="Q14" s="14">
        <f>'15'!D16</f>
        <v>0</v>
      </c>
      <c r="R14" s="14">
        <f>'16'!D16</f>
        <v>0</v>
      </c>
      <c r="S14" s="14">
        <f>'17'!D16</f>
        <v>0</v>
      </c>
      <c r="T14" s="14">
        <f>'18'!D16</f>
        <v>0</v>
      </c>
      <c r="U14" s="14">
        <f>'19'!D16</f>
        <v>0</v>
      </c>
      <c r="V14" s="14">
        <f>'20'!D16</f>
        <v>0</v>
      </c>
      <c r="W14" s="14">
        <f>'21'!D16</f>
        <v>0</v>
      </c>
      <c r="X14" s="14">
        <f>'22'!D16</f>
        <v>0</v>
      </c>
      <c r="Y14" s="14">
        <f>'23'!D16</f>
        <v>0</v>
      </c>
      <c r="Z14" s="14">
        <f>'24'!D16</f>
        <v>0</v>
      </c>
      <c r="AA14" s="14">
        <f>'25'!D16</f>
        <v>0</v>
      </c>
      <c r="AB14" s="15" t="e">
        <f t="shared" si="3"/>
        <v>#DIV/0!</v>
      </c>
    </row>
    <row r="15" spans="1:28" ht="22.8" customHeight="1">
      <c r="A15" s="10" t="s">
        <v>16</v>
      </c>
      <c r="B15" s="12" t="str">
        <f>'1'!B17:C17</f>
        <v>Проявляет настойчивость в достижении результата своих действий</v>
      </c>
      <c r="C15" s="14">
        <f>'1'!D17</f>
        <v>0</v>
      </c>
      <c r="D15" s="14">
        <f>'2'!D17</f>
        <v>0</v>
      </c>
      <c r="E15" s="14">
        <f>'3'!D17</f>
        <v>0</v>
      </c>
      <c r="F15" s="14">
        <f>'4'!D17</f>
        <v>0</v>
      </c>
      <c r="G15" s="14">
        <f>'5'!D17</f>
        <v>0</v>
      </c>
      <c r="H15" s="14">
        <f>'6'!D17</f>
        <v>0</v>
      </c>
      <c r="I15" s="14">
        <f>'7'!D17</f>
        <v>0</v>
      </c>
      <c r="J15" s="14">
        <f>'8'!D17</f>
        <v>0</v>
      </c>
      <c r="K15" s="14">
        <f>'9'!D17</f>
        <v>0</v>
      </c>
      <c r="L15" s="14">
        <f>'10'!D17</f>
        <v>0</v>
      </c>
      <c r="M15" s="14">
        <f>'11'!D17</f>
        <v>0</v>
      </c>
      <c r="N15" s="14">
        <f>'12'!D17</f>
        <v>0</v>
      </c>
      <c r="O15" s="14">
        <f>'13'!D17</f>
        <v>0</v>
      </c>
      <c r="P15" s="14">
        <f>'14'!D17</f>
        <v>0</v>
      </c>
      <c r="Q15" s="14">
        <f>'15'!D17</f>
        <v>0</v>
      </c>
      <c r="R15" s="14">
        <f>'16'!D17</f>
        <v>0</v>
      </c>
      <c r="S15" s="14">
        <f>'17'!D17</f>
        <v>0</v>
      </c>
      <c r="T15" s="14">
        <f>'18'!D17</f>
        <v>0</v>
      </c>
      <c r="U15" s="14">
        <f>'19'!D17</f>
        <v>0</v>
      </c>
      <c r="V15" s="14">
        <f>'20'!D17</f>
        <v>0</v>
      </c>
      <c r="W15" s="14">
        <f>'21'!D17</f>
        <v>0</v>
      </c>
      <c r="X15" s="14">
        <f>'22'!D17</f>
        <v>0</v>
      </c>
      <c r="Y15" s="14">
        <f>'23'!D17</f>
        <v>0</v>
      </c>
      <c r="Z15" s="14">
        <f>'24'!D17</f>
        <v>0</v>
      </c>
      <c r="AA15" s="14">
        <f>'25'!D17</f>
        <v>0</v>
      </c>
      <c r="AB15" s="15" t="e">
        <f t="shared" si="3"/>
        <v>#DIV/0!</v>
      </c>
    </row>
    <row r="16" spans="1:28" s="18" customFormat="1" ht="13.05" customHeight="1">
      <c r="A16" s="44" t="s">
        <v>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s="18" customFormat="1" ht="13.05" customHeight="1">
      <c r="A17" s="38" t="s">
        <v>3</v>
      </c>
      <c r="B17" s="38"/>
      <c r="C17" s="13">
        <f t="shared" ref="C17:AA17" si="4">AVERAGE(C18:C18)</f>
        <v>0</v>
      </c>
      <c r="D17" s="13">
        <f t="shared" si="4"/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3">
        <f t="shared" si="4"/>
        <v>0</v>
      </c>
      <c r="AB17" s="13" t="e">
        <f>AVERAGEIF(C18:AA18,"&gt;0")</f>
        <v>#DIV/0!</v>
      </c>
    </row>
    <row r="18" spans="1:28" ht="23.4" customHeight="1">
      <c r="A18" s="10" t="s">
        <v>17</v>
      </c>
      <c r="B18" s="11" t="str">
        <f>'1'!B20:C20</f>
        <v>Знает и называет имя, фамилию, возраст, с кем из членов семьи проживает вместе, клички домашних животных</v>
      </c>
      <c r="C18" s="14">
        <f>'1'!D20</f>
        <v>0</v>
      </c>
      <c r="D18" s="14">
        <f>'2'!D20</f>
        <v>0</v>
      </c>
      <c r="E18" s="14">
        <f>'3'!D20</f>
        <v>0</v>
      </c>
      <c r="F18" s="14">
        <f>'4'!D20</f>
        <v>0</v>
      </c>
      <c r="G18" s="14">
        <f>'5'!D20</f>
        <v>0</v>
      </c>
      <c r="H18" s="14">
        <f>'6'!D20</f>
        <v>0</v>
      </c>
      <c r="I18" s="14">
        <f>'7'!D20</f>
        <v>0</v>
      </c>
      <c r="J18" s="14">
        <f>'8'!D20</f>
        <v>0</v>
      </c>
      <c r="K18" s="14">
        <f>'9'!D20</f>
        <v>0</v>
      </c>
      <c r="L18" s="14">
        <f>'10'!D20</f>
        <v>0</v>
      </c>
      <c r="M18" s="14">
        <f>'11'!D20</f>
        <v>0</v>
      </c>
      <c r="N18" s="14">
        <f>'12'!D20</f>
        <v>0</v>
      </c>
      <c r="O18" s="14">
        <f>'13'!D20</f>
        <v>0</v>
      </c>
      <c r="P18" s="14">
        <f>'14'!D20</f>
        <v>0</v>
      </c>
      <c r="Q18" s="14">
        <f>'15'!D20</f>
        <v>0</v>
      </c>
      <c r="R18" s="14">
        <f>'16'!D20</f>
        <v>0</v>
      </c>
      <c r="S18" s="14">
        <f>'17'!D20</f>
        <v>0</v>
      </c>
      <c r="T18" s="14">
        <f>'18'!D20</f>
        <v>0</v>
      </c>
      <c r="U18" s="14">
        <f>'19'!D20</f>
        <v>0</v>
      </c>
      <c r="V18" s="14">
        <f>'20'!D20</f>
        <v>0</v>
      </c>
      <c r="W18" s="14">
        <f>'21'!D20</f>
        <v>0</v>
      </c>
      <c r="X18" s="14">
        <f>'22'!D20</f>
        <v>0</v>
      </c>
      <c r="Y18" s="14">
        <f>'23'!D20</f>
        <v>0</v>
      </c>
      <c r="Z18" s="14">
        <f>'24'!D20</f>
        <v>0</v>
      </c>
      <c r="AA18" s="14">
        <f>'25'!D20</f>
        <v>0</v>
      </c>
      <c r="AB18" s="15" t="e">
        <f t="shared" ref="AB18" si="5">AVERAGEIF(C18:AA18,"&gt;0")</f>
        <v>#DIV/0!</v>
      </c>
    </row>
    <row r="19" spans="1:28" s="18" customFormat="1" ht="13.05" customHeight="1">
      <c r="A19" s="64" t="s">
        <v>6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s="18" customFormat="1" ht="13.05" customHeight="1">
      <c r="A20" s="63" t="s">
        <v>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s="18" customFormat="1" ht="13.05" customHeight="1">
      <c r="A21" s="38" t="s">
        <v>3</v>
      </c>
      <c r="B21" s="38"/>
      <c r="C21" s="13">
        <f>AVERAGE(C22:C25)</f>
        <v>0</v>
      </c>
      <c r="D21" s="13">
        <f t="shared" ref="D21:AA21" si="6">AVERAGE(D22:D25)</f>
        <v>0</v>
      </c>
      <c r="E21" s="13">
        <f t="shared" si="6"/>
        <v>0</v>
      </c>
      <c r="F21" s="13">
        <f t="shared" si="6"/>
        <v>0</v>
      </c>
      <c r="G21" s="13">
        <f t="shared" si="6"/>
        <v>0</v>
      </c>
      <c r="H21" s="13">
        <f t="shared" si="6"/>
        <v>0</v>
      </c>
      <c r="I21" s="13">
        <f t="shared" si="6"/>
        <v>0</v>
      </c>
      <c r="J21" s="13">
        <f t="shared" si="6"/>
        <v>0</v>
      </c>
      <c r="K21" s="13">
        <f t="shared" si="6"/>
        <v>0</v>
      </c>
      <c r="L21" s="13">
        <f t="shared" si="6"/>
        <v>0</v>
      </c>
      <c r="M21" s="13">
        <f t="shared" si="6"/>
        <v>0</v>
      </c>
      <c r="N21" s="13">
        <f t="shared" si="6"/>
        <v>0</v>
      </c>
      <c r="O21" s="13">
        <f t="shared" si="6"/>
        <v>0</v>
      </c>
      <c r="P21" s="13">
        <f t="shared" si="6"/>
        <v>0</v>
      </c>
      <c r="Q21" s="13">
        <f t="shared" si="6"/>
        <v>0</v>
      </c>
      <c r="R21" s="13">
        <f t="shared" si="6"/>
        <v>0</v>
      </c>
      <c r="S21" s="13">
        <f t="shared" si="6"/>
        <v>0</v>
      </c>
      <c r="T21" s="13">
        <f t="shared" si="6"/>
        <v>0</v>
      </c>
      <c r="U21" s="13">
        <f t="shared" si="6"/>
        <v>0</v>
      </c>
      <c r="V21" s="13">
        <f t="shared" si="6"/>
        <v>0</v>
      </c>
      <c r="W21" s="13">
        <f t="shared" si="6"/>
        <v>0</v>
      </c>
      <c r="X21" s="13">
        <f t="shared" si="6"/>
        <v>0</v>
      </c>
      <c r="Y21" s="13">
        <f t="shared" si="6"/>
        <v>0</v>
      </c>
      <c r="Z21" s="13">
        <f t="shared" si="6"/>
        <v>0</v>
      </c>
      <c r="AA21" s="13">
        <f t="shared" si="6"/>
        <v>0</v>
      </c>
      <c r="AB21" s="13" t="e">
        <f>AVERAGEIF(C22:AA25,"&gt;0")</f>
        <v>#DIV/0!</v>
      </c>
    </row>
    <row r="22" spans="1:28" ht="26.4" customHeight="1">
      <c r="A22" s="10" t="s">
        <v>9</v>
      </c>
      <c r="B22" s="11" t="str">
        <f>'1'!B24:C24</f>
        <v>Проявляет позитивную активность в отношении к людям и к себе</v>
      </c>
      <c r="C22" s="14">
        <f>'1'!D24</f>
        <v>0</v>
      </c>
      <c r="D22" s="14">
        <f>'2'!D24</f>
        <v>0</v>
      </c>
      <c r="E22" s="14">
        <f>'3'!D24</f>
        <v>0</v>
      </c>
      <c r="F22" s="14">
        <f>'4'!D24</f>
        <v>0</v>
      </c>
      <c r="G22" s="14">
        <f>'5'!D24</f>
        <v>0</v>
      </c>
      <c r="H22" s="14">
        <f>'6'!D24</f>
        <v>0</v>
      </c>
      <c r="I22" s="14">
        <f>'7'!D24</f>
        <v>0</v>
      </c>
      <c r="J22" s="14">
        <f>'8'!D24</f>
        <v>0</v>
      </c>
      <c r="K22" s="14">
        <f>'9'!D24</f>
        <v>0</v>
      </c>
      <c r="L22" s="14">
        <f>'10'!D24</f>
        <v>0</v>
      </c>
      <c r="M22" s="14">
        <f>'11'!D24</f>
        <v>0</v>
      </c>
      <c r="N22" s="14">
        <f>'12'!D24</f>
        <v>0</v>
      </c>
      <c r="O22" s="14">
        <f>'13'!D24</f>
        <v>0</v>
      </c>
      <c r="P22" s="14">
        <f>'14'!D24</f>
        <v>0</v>
      </c>
      <c r="Q22" s="14">
        <f>'15'!D24</f>
        <v>0</v>
      </c>
      <c r="R22" s="14">
        <f>'16'!D24</f>
        <v>0</v>
      </c>
      <c r="S22" s="14">
        <f>'17'!D24</f>
        <v>0</v>
      </c>
      <c r="T22" s="14">
        <f>'18'!D24</f>
        <v>0</v>
      </c>
      <c r="U22" s="14">
        <f>'19'!D24</f>
        <v>0</v>
      </c>
      <c r="V22" s="14">
        <f>'20'!D24</f>
        <v>0</v>
      </c>
      <c r="W22" s="14">
        <f>'21'!D24</f>
        <v>0</v>
      </c>
      <c r="X22" s="14">
        <f>'22'!D24</f>
        <v>0</v>
      </c>
      <c r="Y22" s="14">
        <f>'23'!D24</f>
        <v>0</v>
      </c>
      <c r="Z22" s="14">
        <f>'24'!D24</f>
        <v>0</v>
      </c>
      <c r="AA22" s="14">
        <f>'25'!D24</f>
        <v>0</v>
      </c>
      <c r="AB22" s="15" t="e">
        <f t="shared" ref="AB22:AB25" si="7">AVERAGEIF(C22:AA22,"&gt;0")</f>
        <v>#DIV/0!</v>
      </c>
    </row>
    <row r="23" spans="1:28" ht="44.4" customHeight="1">
      <c r="A23" s="10" t="s">
        <v>10</v>
      </c>
      <c r="B23" s="11" t="str">
        <f>'1'!B25:C25</f>
        <v>Проявляет интерес к новым предметам, техническим и другим игрушкам, атрибутам, роботам, участвующим в здоровьесбережении человека</v>
      </c>
      <c r="C23" s="14">
        <f>'1'!D25</f>
        <v>0</v>
      </c>
      <c r="D23" s="14">
        <f>'2'!D25</f>
        <v>0</v>
      </c>
      <c r="E23" s="14">
        <f>'3'!D25</f>
        <v>0</v>
      </c>
      <c r="F23" s="14">
        <f>'4'!D25</f>
        <v>0</v>
      </c>
      <c r="G23" s="14">
        <f>'5'!D25</f>
        <v>0</v>
      </c>
      <c r="H23" s="14">
        <f>'6'!D25</f>
        <v>0</v>
      </c>
      <c r="I23" s="14">
        <f>'7'!D25</f>
        <v>0</v>
      </c>
      <c r="J23" s="14">
        <f>'8'!D25</f>
        <v>0</v>
      </c>
      <c r="K23" s="14">
        <f>'9'!D25</f>
        <v>0</v>
      </c>
      <c r="L23" s="14">
        <f>'10'!D25</f>
        <v>0</v>
      </c>
      <c r="M23" s="14">
        <f>'11'!D25</f>
        <v>0</v>
      </c>
      <c r="N23" s="14">
        <f>'12'!D25</f>
        <v>0</v>
      </c>
      <c r="O23" s="14">
        <f>'13'!D25</f>
        <v>0</v>
      </c>
      <c r="P23" s="14">
        <f>'14'!D25</f>
        <v>0</v>
      </c>
      <c r="Q23" s="14">
        <f>'15'!D25</f>
        <v>0</v>
      </c>
      <c r="R23" s="14">
        <f>'16'!D25</f>
        <v>0</v>
      </c>
      <c r="S23" s="14">
        <f>'17'!D25</f>
        <v>0</v>
      </c>
      <c r="T23" s="14">
        <f>'18'!D25</f>
        <v>0</v>
      </c>
      <c r="U23" s="14">
        <f>'19'!D25</f>
        <v>0</v>
      </c>
      <c r="V23" s="14">
        <f>'20'!D25</f>
        <v>0</v>
      </c>
      <c r="W23" s="14">
        <f>'21'!D25</f>
        <v>0</v>
      </c>
      <c r="X23" s="14">
        <f>'22'!D25</f>
        <v>0</v>
      </c>
      <c r="Y23" s="14">
        <f>'23'!D25</f>
        <v>0</v>
      </c>
      <c r="Z23" s="14">
        <f>'24'!D25</f>
        <v>0</v>
      </c>
      <c r="AA23" s="14">
        <f>'25'!D25</f>
        <v>0</v>
      </c>
      <c r="AB23" s="15" t="e">
        <f t="shared" si="7"/>
        <v>#DIV/0!</v>
      </c>
    </row>
    <row r="24" spans="1:28" ht="24" customHeight="1">
      <c r="A24" s="10" t="s">
        <v>11</v>
      </c>
      <c r="B24" s="11" t="str">
        <f>'1'!B26:C26</f>
        <v>Проявляет чувство гордости за свои достижения в двигательной деятельности</v>
      </c>
      <c r="C24" s="14">
        <f>'1'!D26</f>
        <v>0</v>
      </c>
      <c r="D24" s="14">
        <f>'2'!D26</f>
        <v>0</v>
      </c>
      <c r="E24" s="14">
        <f>'3'!D26</f>
        <v>0</v>
      </c>
      <c r="F24" s="14">
        <f>'4'!D26</f>
        <v>0</v>
      </c>
      <c r="G24" s="14">
        <f>'5'!D26</f>
        <v>0</v>
      </c>
      <c r="H24" s="14">
        <f>'6'!D26</f>
        <v>0</v>
      </c>
      <c r="I24" s="14">
        <f>'7'!D26</f>
        <v>0</v>
      </c>
      <c r="J24" s="14">
        <f>'8'!D26</f>
        <v>0</v>
      </c>
      <c r="K24" s="14">
        <f>'9'!D26</f>
        <v>0</v>
      </c>
      <c r="L24" s="14">
        <f>'10'!D26</f>
        <v>0</v>
      </c>
      <c r="M24" s="14">
        <f>'11'!D26</f>
        <v>0</v>
      </c>
      <c r="N24" s="14">
        <f>'12'!D26</f>
        <v>0</v>
      </c>
      <c r="O24" s="14">
        <f>'13'!D26</f>
        <v>0</v>
      </c>
      <c r="P24" s="14">
        <f>'14'!D26</f>
        <v>0</v>
      </c>
      <c r="Q24" s="14">
        <f>'15'!D26</f>
        <v>0</v>
      </c>
      <c r="R24" s="14">
        <f>'16'!D26</f>
        <v>0</v>
      </c>
      <c r="S24" s="14">
        <f>'17'!D26</f>
        <v>0</v>
      </c>
      <c r="T24" s="14">
        <f>'18'!D26</f>
        <v>0</v>
      </c>
      <c r="U24" s="14">
        <f>'19'!D26</f>
        <v>0</v>
      </c>
      <c r="V24" s="14">
        <f>'20'!D26</f>
        <v>0</v>
      </c>
      <c r="W24" s="14">
        <f>'21'!D26</f>
        <v>0</v>
      </c>
      <c r="X24" s="14">
        <f>'22'!D26</f>
        <v>0</v>
      </c>
      <c r="Y24" s="14">
        <f>'23'!D26</f>
        <v>0</v>
      </c>
      <c r="Z24" s="14">
        <f>'24'!D26</f>
        <v>0</v>
      </c>
      <c r="AA24" s="14">
        <f>'25'!D26</f>
        <v>0</v>
      </c>
      <c r="AB24" s="15" t="e">
        <f t="shared" si="7"/>
        <v>#DIV/0!</v>
      </c>
    </row>
    <row r="25" spans="1:28" ht="23.4" customHeight="1">
      <c r="A25" s="10" t="s">
        <v>12</v>
      </c>
      <c r="B25" s="11" t="str">
        <f>'1'!B27:C27</f>
        <v>Сопереживает героям сказок, мультфильмов, животным, попавшим в беду</v>
      </c>
      <c r="C25" s="14">
        <f>'1'!D27</f>
        <v>0</v>
      </c>
      <c r="D25" s="14">
        <f>'2'!D27</f>
        <v>0</v>
      </c>
      <c r="E25" s="14">
        <f>'3'!D27</f>
        <v>0</v>
      </c>
      <c r="F25" s="14">
        <f>'4'!D27</f>
        <v>0</v>
      </c>
      <c r="G25" s="14">
        <f>'5'!D27</f>
        <v>0</v>
      </c>
      <c r="H25" s="14">
        <f>'6'!D27</f>
        <v>0</v>
      </c>
      <c r="I25" s="14">
        <f>'7'!D27</f>
        <v>0</v>
      </c>
      <c r="J25" s="14">
        <f>'8'!D27</f>
        <v>0</v>
      </c>
      <c r="K25" s="14">
        <f>'9'!D27</f>
        <v>0</v>
      </c>
      <c r="L25" s="14">
        <f>'10'!D27</f>
        <v>0</v>
      </c>
      <c r="M25" s="14">
        <f>'11'!D27</f>
        <v>0</v>
      </c>
      <c r="N25" s="14">
        <f>'12'!D27</f>
        <v>0</v>
      </c>
      <c r="O25" s="14">
        <f>'13'!D27</f>
        <v>0</v>
      </c>
      <c r="P25" s="14">
        <f>'14'!D27</f>
        <v>0</v>
      </c>
      <c r="Q25" s="14">
        <f>'15'!D27</f>
        <v>0</v>
      </c>
      <c r="R25" s="14">
        <f>'16'!D27</f>
        <v>0</v>
      </c>
      <c r="S25" s="14">
        <f>'17'!D27</f>
        <v>0</v>
      </c>
      <c r="T25" s="14">
        <f>'18'!D27</f>
        <v>0</v>
      </c>
      <c r="U25" s="14">
        <f>'19'!D27</f>
        <v>0</v>
      </c>
      <c r="V25" s="14">
        <f>'20'!D27</f>
        <v>0</v>
      </c>
      <c r="W25" s="14">
        <f>'21'!D27</f>
        <v>0</v>
      </c>
      <c r="X25" s="14">
        <f>'22'!D27</f>
        <v>0</v>
      </c>
      <c r="Y25" s="14">
        <f>'23'!D27</f>
        <v>0</v>
      </c>
      <c r="Z25" s="14">
        <f>'24'!D27</f>
        <v>0</v>
      </c>
      <c r="AA25" s="14">
        <f>'25'!D27</f>
        <v>0</v>
      </c>
      <c r="AB25" s="15" t="e">
        <f t="shared" si="7"/>
        <v>#DIV/0!</v>
      </c>
    </row>
    <row r="26" spans="1:28" s="18" customFormat="1" ht="13.05" customHeight="1">
      <c r="A26" s="44" t="s">
        <v>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18" customFormat="1" ht="13.05" customHeight="1">
      <c r="A27" s="38" t="s">
        <v>3</v>
      </c>
      <c r="B27" s="38"/>
      <c r="C27" s="13">
        <f>AVERAGE(C28:C40)</f>
        <v>0</v>
      </c>
      <c r="D27" s="13">
        <f t="shared" ref="D27:AA27" si="8">AVERAGE(D28:D40)</f>
        <v>0</v>
      </c>
      <c r="E27" s="13">
        <f t="shared" si="8"/>
        <v>0</v>
      </c>
      <c r="F27" s="13">
        <f t="shared" si="8"/>
        <v>0</v>
      </c>
      <c r="G27" s="13">
        <f t="shared" si="8"/>
        <v>0</v>
      </c>
      <c r="H27" s="13">
        <f t="shared" si="8"/>
        <v>0</v>
      </c>
      <c r="I27" s="13">
        <f t="shared" si="8"/>
        <v>0</v>
      </c>
      <c r="J27" s="13">
        <f t="shared" si="8"/>
        <v>0</v>
      </c>
      <c r="K27" s="13">
        <f t="shared" si="8"/>
        <v>0</v>
      </c>
      <c r="L27" s="13">
        <f t="shared" si="8"/>
        <v>0</v>
      </c>
      <c r="M27" s="13">
        <f t="shared" si="8"/>
        <v>0</v>
      </c>
      <c r="N27" s="13">
        <f t="shared" si="8"/>
        <v>0</v>
      </c>
      <c r="O27" s="13">
        <f t="shared" si="8"/>
        <v>0</v>
      </c>
      <c r="P27" s="13">
        <f t="shared" si="8"/>
        <v>0</v>
      </c>
      <c r="Q27" s="13">
        <f t="shared" si="8"/>
        <v>0</v>
      </c>
      <c r="R27" s="13">
        <f t="shared" si="8"/>
        <v>0</v>
      </c>
      <c r="S27" s="13">
        <f t="shared" si="8"/>
        <v>0</v>
      </c>
      <c r="T27" s="13">
        <f t="shared" si="8"/>
        <v>0</v>
      </c>
      <c r="U27" s="13">
        <f t="shared" si="8"/>
        <v>0</v>
      </c>
      <c r="V27" s="13">
        <f t="shared" si="8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 t="shared" si="8"/>
        <v>0</v>
      </c>
      <c r="AB27" s="13" t="e">
        <f>AVERAGEIF(C28:AA40,"&gt;0")</f>
        <v>#DIV/0!</v>
      </c>
    </row>
    <row r="28" spans="1:28" ht="33.6" customHeight="1">
      <c r="A28" s="10" t="s">
        <v>13</v>
      </c>
      <c r="B28" s="11" t="str">
        <f>'1'!B30:C30</f>
        <v>Различает цветовые, тактильные свойства предметов, объектов (горячо-холодно, колючее, острое и т.д.)</v>
      </c>
      <c r="C28" s="14">
        <f>'1'!D30</f>
        <v>0</v>
      </c>
      <c r="D28" s="14">
        <f>'2'!D30</f>
        <v>0</v>
      </c>
      <c r="E28" s="14">
        <f>'3'!D30</f>
        <v>0</v>
      </c>
      <c r="F28" s="14">
        <f>'4'!D30</f>
        <v>0</v>
      </c>
      <c r="G28" s="14">
        <f>'5'!D30</f>
        <v>0</v>
      </c>
      <c r="H28" s="14">
        <f>'6'!D30</f>
        <v>0</v>
      </c>
      <c r="I28" s="14">
        <f>'7'!D30</f>
        <v>0</v>
      </c>
      <c r="J28" s="14">
        <f>'8'!D30</f>
        <v>0</v>
      </c>
      <c r="K28" s="14">
        <f>'9'!D30</f>
        <v>0</v>
      </c>
      <c r="L28" s="14">
        <f>'10'!D30</f>
        <v>0</v>
      </c>
      <c r="M28" s="14">
        <f>'11'!D30</f>
        <v>0</v>
      </c>
      <c r="N28" s="14">
        <f>'12'!D30</f>
        <v>0</v>
      </c>
      <c r="O28" s="14">
        <f>'13'!D30</f>
        <v>0</v>
      </c>
      <c r="P28" s="14">
        <f>'14'!D30</f>
        <v>0</v>
      </c>
      <c r="Q28" s="14">
        <f>'15'!D30</f>
        <v>0</v>
      </c>
      <c r="R28" s="14">
        <f>'16'!D30</f>
        <v>0</v>
      </c>
      <c r="S28" s="14">
        <f>'17'!D30</f>
        <v>0</v>
      </c>
      <c r="T28" s="14">
        <f>'18'!D30</f>
        <v>0</v>
      </c>
      <c r="U28" s="14">
        <f>'19'!D30</f>
        <v>0</v>
      </c>
      <c r="V28" s="14">
        <f>'20'!D30</f>
        <v>0</v>
      </c>
      <c r="W28" s="14">
        <f>'21'!D30</f>
        <v>0</v>
      </c>
      <c r="X28" s="14">
        <f>'22'!D30</f>
        <v>0</v>
      </c>
      <c r="Y28" s="14">
        <f>'23'!D30</f>
        <v>0</v>
      </c>
      <c r="Z28" s="14">
        <f>'24'!D30</f>
        <v>0</v>
      </c>
      <c r="AA28" s="14">
        <f>'25'!D30</f>
        <v>0</v>
      </c>
      <c r="AB28" s="15" t="e">
        <f>AVERAGEIF(C28:AA28,"&gt;0")</f>
        <v>#DIV/0!</v>
      </c>
    </row>
    <row r="29" spans="1:28" ht="45" customHeight="1">
      <c r="A29" s="10" t="s">
        <v>14</v>
      </c>
      <c r="B29" s="11" t="str">
        <f>'1'!B31:C31</f>
        <v>Проявляет интерес к новым предметам, объектам, способствующим сохранению собственного здоровья, апробирует их в действии</v>
      </c>
      <c r="C29" s="14">
        <f>'1'!D31</f>
        <v>0</v>
      </c>
      <c r="D29" s="14">
        <f>'2'!D31</f>
        <v>0</v>
      </c>
      <c r="E29" s="14">
        <f>'3'!D31</f>
        <v>0</v>
      </c>
      <c r="F29" s="14">
        <f>'4'!D31</f>
        <v>0</v>
      </c>
      <c r="G29" s="14">
        <f>'5'!D31</f>
        <v>0</v>
      </c>
      <c r="H29" s="14">
        <f>'6'!D31</f>
        <v>0</v>
      </c>
      <c r="I29" s="14">
        <f>'7'!D31</f>
        <v>0</v>
      </c>
      <c r="J29" s="14">
        <f>'8'!D31</f>
        <v>0</v>
      </c>
      <c r="K29" s="14">
        <f>'9'!D31</f>
        <v>0</v>
      </c>
      <c r="L29" s="14">
        <f>'10'!D31</f>
        <v>0</v>
      </c>
      <c r="M29" s="14">
        <f>'11'!D31</f>
        <v>0</v>
      </c>
      <c r="N29" s="14">
        <f>'12'!D31</f>
        <v>0</v>
      </c>
      <c r="O29" s="14">
        <f>'13'!D31</f>
        <v>0</v>
      </c>
      <c r="P29" s="14">
        <f>'14'!D31</f>
        <v>0</v>
      </c>
      <c r="Q29" s="14">
        <f>'15'!D31</f>
        <v>0</v>
      </c>
      <c r="R29" s="14">
        <f>'16'!D31</f>
        <v>0</v>
      </c>
      <c r="S29" s="14">
        <f>'17'!D31</f>
        <v>0</v>
      </c>
      <c r="T29" s="14">
        <f>'18'!D31</f>
        <v>0</v>
      </c>
      <c r="U29" s="14">
        <f>'19'!D31</f>
        <v>0</v>
      </c>
      <c r="V29" s="14">
        <f>'20'!D31</f>
        <v>0</v>
      </c>
      <c r="W29" s="14">
        <f>'21'!D31</f>
        <v>0</v>
      </c>
      <c r="X29" s="14">
        <f>'22'!D31</f>
        <v>0</v>
      </c>
      <c r="Y29" s="14">
        <f>'23'!D31</f>
        <v>0</v>
      </c>
      <c r="Z29" s="14">
        <f>'24'!D31</f>
        <v>0</v>
      </c>
      <c r="AA29" s="14">
        <f>'25'!D31</f>
        <v>0</v>
      </c>
      <c r="AB29" s="15" t="e">
        <f t="shared" ref="AB29:AB40" si="9">AVERAGEIF(C29:AA29,"&gt;0")</f>
        <v>#DIV/0!</v>
      </c>
    </row>
    <row r="30" spans="1:28" ht="30.6" customHeight="1">
      <c r="A30" s="10" t="s">
        <v>15</v>
      </c>
      <c r="B30" s="11" t="str">
        <f>'1'!B32:C32</f>
        <v>Координирует движения рук и ног (хлопает в ладоши и притоптывает), может пройти строго по линии, не нарушая ее</v>
      </c>
      <c r="C30" s="14">
        <f>'1'!D32</f>
        <v>0</v>
      </c>
      <c r="D30" s="14">
        <f>'2'!D32</f>
        <v>0</v>
      </c>
      <c r="E30" s="14">
        <f>'3'!D32</f>
        <v>0</v>
      </c>
      <c r="F30" s="14">
        <f>'4'!D32</f>
        <v>0</v>
      </c>
      <c r="G30" s="14">
        <f>'5'!D32</f>
        <v>0</v>
      </c>
      <c r="H30" s="14">
        <f>'6'!D32</f>
        <v>0</v>
      </c>
      <c r="I30" s="14">
        <f>'7'!D32</f>
        <v>0</v>
      </c>
      <c r="J30" s="14">
        <f>'8'!D32</f>
        <v>0</v>
      </c>
      <c r="K30" s="14">
        <f>'9'!D32</f>
        <v>0</v>
      </c>
      <c r="L30" s="14">
        <f>'10'!D32</f>
        <v>0</v>
      </c>
      <c r="M30" s="14">
        <f>'11'!D32</f>
        <v>0</v>
      </c>
      <c r="N30" s="14">
        <f>'12'!D32</f>
        <v>0</v>
      </c>
      <c r="O30" s="14">
        <f>'13'!D32</f>
        <v>0</v>
      </c>
      <c r="P30" s="14">
        <f>'14'!D32</f>
        <v>0</v>
      </c>
      <c r="Q30" s="14">
        <f>'15'!D32</f>
        <v>0</v>
      </c>
      <c r="R30" s="14">
        <f>'16'!D32</f>
        <v>0</v>
      </c>
      <c r="S30" s="14">
        <f>'17'!D32</f>
        <v>0</v>
      </c>
      <c r="T30" s="14">
        <f>'18'!D32</f>
        <v>0</v>
      </c>
      <c r="U30" s="14">
        <f>'19'!D32</f>
        <v>0</v>
      </c>
      <c r="V30" s="14">
        <f>'20'!D32</f>
        <v>0</v>
      </c>
      <c r="W30" s="14">
        <f>'21'!D32</f>
        <v>0</v>
      </c>
      <c r="X30" s="14">
        <f>'22'!D32</f>
        <v>0</v>
      </c>
      <c r="Y30" s="14">
        <f>'23'!D32</f>
        <v>0</v>
      </c>
      <c r="Z30" s="14">
        <f>'24'!D32</f>
        <v>0</v>
      </c>
      <c r="AA30" s="14">
        <f>'25'!D32</f>
        <v>0</v>
      </c>
      <c r="AB30" s="15" t="e">
        <f t="shared" si="9"/>
        <v>#DIV/0!</v>
      </c>
    </row>
    <row r="31" spans="1:28">
      <c r="A31" s="10" t="s">
        <v>16</v>
      </c>
      <c r="B31" s="11" t="str">
        <f>'1'!B33:C33</f>
        <v xml:space="preserve">Бегает, свободно сохраняя равновесие </v>
      </c>
      <c r="C31" s="14">
        <f>'1'!D33</f>
        <v>0</v>
      </c>
      <c r="D31" s="14">
        <f>'2'!D33</f>
        <v>0</v>
      </c>
      <c r="E31" s="14">
        <f>'3'!D33</f>
        <v>0</v>
      </c>
      <c r="F31" s="14">
        <f>'4'!D33</f>
        <v>0</v>
      </c>
      <c r="G31" s="14">
        <f>'5'!D33</f>
        <v>0</v>
      </c>
      <c r="H31" s="14">
        <f>'6'!D33</f>
        <v>0</v>
      </c>
      <c r="I31" s="14">
        <f>'7'!D33</f>
        <v>0</v>
      </c>
      <c r="J31" s="14">
        <f>'8'!D33</f>
        <v>0</v>
      </c>
      <c r="K31" s="14">
        <f>'9'!D33</f>
        <v>0</v>
      </c>
      <c r="L31" s="14">
        <f>'10'!D33</f>
        <v>0</v>
      </c>
      <c r="M31" s="14">
        <f>'11'!D33</f>
        <v>0</v>
      </c>
      <c r="N31" s="14">
        <f>'12'!D33</f>
        <v>0</v>
      </c>
      <c r="O31" s="14">
        <f>'13'!D33</f>
        <v>0</v>
      </c>
      <c r="P31" s="14">
        <f>'14'!D33</f>
        <v>0</v>
      </c>
      <c r="Q31" s="14">
        <f>'15'!D33</f>
        <v>0</v>
      </c>
      <c r="R31" s="14">
        <f>'16'!D33</f>
        <v>0</v>
      </c>
      <c r="S31" s="14">
        <f>'17'!D33</f>
        <v>0</v>
      </c>
      <c r="T31" s="14">
        <f>'18'!D33</f>
        <v>0</v>
      </c>
      <c r="U31" s="14">
        <f>'19'!D33</f>
        <v>0</v>
      </c>
      <c r="V31" s="14">
        <f>'20'!D33</f>
        <v>0</v>
      </c>
      <c r="W31" s="14">
        <f>'21'!D33</f>
        <v>0</v>
      </c>
      <c r="X31" s="14">
        <f>'22'!D33</f>
        <v>0</v>
      </c>
      <c r="Y31" s="14">
        <f>'23'!D33</f>
        <v>0</v>
      </c>
      <c r="Z31" s="14">
        <f>'24'!D33</f>
        <v>0</v>
      </c>
      <c r="AA31" s="14">
        <f>'25'!D33</f>
        <v>0</v>
      </c>
      <c r="AB31" s="15" t="e">
        <f t="shared" si="9"/>
        <v>#DIV/0!</v>
      </c>
    </row>
    <row r="32" spans="1:28" ht="15.6" customHeight="1">
      <c r="A32" s="10" t="s">
        <v>20</v>
      </c>
      <c r="B32" s="11" t="str">
        <f>'1'!B34:C34</f>
        <v xml:space="preserve">Лазает по спортивной лестнице вверх-вниз </v>
      </c>
      <c r="C32" s="14">
        <f>'1'!D34</f>
        <v>0</v>
      </c>
      <c r="D32" s="14">
        <f>'2'!D34</f>
        <v>0</v>
      </c>
      <c r="E32" s="14">
        <f>'3'!D34</f>
        <v>0</v>
      </c>
      <c r="F32" s="14">
        <f>'4'!D34</f>
        <v>0</v>
      </c>
      <c r="G32" s="14">
        <f>'5'!D34</f>
        <v>0</v>
      </c>
      <c r="H32" s="14">
        <f>'6'!D34</f>
        <v>0</v>
      </c>
      <c r="I32" s="14">
        <f>'7'!D34</f>
        <v>0</v>
      </c>
      <c r="J32" s="14">
        <f>'8'!D34</f>
        <v>0</v>
      </c>
      <c r="K32" s="14">
        <f>'9'!D34</f>
        <v>0</v>
      </c>
      <c r="L32" s="14">
        <f>'10'!D34</f>
        <v>0</v>
      </c>
      <c r="M32" s="14">
        <f>'11'!D34</f>
        <v>0</v>
      </c>
      <c r="N32" s="14">
        <f>'12'!D34</f>
        <v>0</v>
      </c>
      <c r="O32" s="14">
        <f>'13'!D34</f>
        <v>0</v>
      </c>
      <c r="P32" s="14">
        <f>'14'!D34</f>
        <v>0</v>
      </c>
      <c r="Q32" s="14">
        <f>'15'!D34</f>
        <v>0</v>
      </c>
      <c r="R32" s="14">
        <f>'16'!D34</f>
        <v>0</v>
      </c>
      <c r="S32" s="14">
        <f>'17'!D34</f>
        <v>0</v>
      </c>
      <c r="T32" s="14">
        <f>'18'!D34</f>
        <v>0</v>
      </c>
      <c r="U32" s="14">
        <f>'19'!D34</f>
        <v>0</v>
      </c>
      <c r="V32" s="14">
        <f>'20'!D34</f>
        <v>0</v>
      </c>
      <c r="W32" s="14">
        <f>'21'!D34</f>
        <v>0</v>
      </c>
      <c r="X32" s="14">
        <f>'22'!D34</f>
        <v>0</v>
      </c>
      <c r="Y32" s="14">
        <f>'23'!D34</f>
        <v>0</v>
      </c>
      <c r="Z32" s="14">
        <f>'24'!D34</f>
        <v>0</v>
      </c>
      <c r="AA32" s="14">
        <f>'25'!D34</f>
        <v>0</v>
      </c>
      <c r="AB32" s="15" t="e">
        <f t="shared" si="9"/>
        <v>#DIV/0!</v>
      </c>
    </row>
    <row r="33" spans="1:28">
      <c r="A33" s="10" t="s">
        <v>21</v>
      </c>
      <c r="B33" s="11" t="str">
        <f>'1'!B35:C35</f>
        <v>Катается на трехколесном велосипеде</v>
      </c>
      <c r="C33" s="14">
        <f>'1'!D35</f>
        <v>0</v>
      </c>
      <c r="D33" s="14">
        <f>'2'!D35</f>
        <v>0</v>
      </c>
      <c r="E33" s="14">
        <f>'3'!D35</f>
        <v>0</v>
      </c>
      <c r="F33" s="14">
        <f>'4'!D35</f>
        <v>0</v>
      </c>
      <c r="G33" s="14">
        <f>'5'!D35</f>
        <v>0</v>
      </c>
      <c r="H33" s="14">
        <f>'6'!D35</f>
        <v>0</v>
      </c>
      <c r="I33" s="14">
        <f>'7'!D35</f>
        <v>0</v>
      </c>
      <c r="J33" s="14">
        <f>'8'!D35</f>
        <v>0</v>
      </c>
      <c r="K33" s="14">
        <f>'9'!D35</f>
        <v>0</v>
      </c>
      <c r="L33" s="14">
        <f>'10'!D35</f>
        <v>0</v>
      </c>
      <c r="M33" s="14">
        <f>'11'!D35</f>
        <v>0</v>
      </c>
      <c r="N33" s="14">
        <f>'12'!D35</f>
        <v>0</v>
      </c>
      <c r="O33" s="14">
        <f>'13'!D35</f>
        <v>0</v>
      </c>
      <c r="P33" s="14">
        <f>'14'!D35</f>
        <v>0</v>
      </c>
      <c r="Q33" s="14">
        <f>'15'!D35</f>
        <v>0</v>
      </c>
      <c r="R33" s="14">
        <f>'16'!D35</f>
        <v>0</v>
      </c>
      <c r="S33" s="14">
        <f>'17'!D35</f>
        <v>0</v>
      </c>
      <c r="T33" s="14">
        <f>'18'!D35</f>
        <v>0</v>
      </c>
      <c r="U33" s="14">
        <f>'19'!D35</f>
        <v>0</v>
      </c>
      <c r="V33" s="14">
        <f>'20'!D35</f>
        <v>0</v>
      </c>
      <c r="W33" s="14">
        <f>'21'!D35</f>
        <v>0</v>
      </c>
      <c r="X33" s="14">
        <f>'22'!D35</f>
        <v>0</v>
      </c>
      <c r="Y33" s="14">
        <f>'23'!D35</f>
        <v>0</v>
      </c>
      <c r="Z33" s="14">
        <f>'24'!D35</f>
        <v>0</v>
      </c>
      <c r="AA33" s="14">
        <f>'25'!D35</f>
        <v>0</v>
      </c>
      <c r="AB33" s="15" t="e">
        <f t="shared" si="9"/>
        <v>#DIV/0!</v>
      </c>
    </row>
    <row r="34" spans="1:28" ht="21" customHeight="1">
      <c r="A34" s="10" t="s">
        <v>23</v>
      </c>
      <c r="B34" s="11" t="str">
        <f>'1'!B36:C36</f>
        <v>Определяет и предупреждает об опасной ситуации, нарушении норм поведения</v>
      </c>
      <c r="C34" s="14">
        <f>'1'!D36</f>
        <v>0</v>
      </c>
      <c r="D34" s="14">
        <f>'2'!D36</f>
        <v>0</v>
      </c>
      <c r="E34" s="14">
        <f>'3'!D36</f>
        <v>0</v>
      </c>
      <c r="F34" s="14">
        <f>'4'!D36</f>
        <v>0</v>
      </c>
      <c r="G34" s="14">
        <f>'5'!D36</f>
        <v>0</v>
      </c>
      <c r="H34" s="14">
        <f>'6'!D36</f>
        <v>0</v>
      </c>
      <c r="I34" s="14">
        <f>'7'!D36</f>
        <v>0</v>
      </c>
      <c r="J34" s="14">
        <f>'8'!D36</f>
        <v>0</v>
      </c>
      <c r="K34" s="14">
        <f>'9'!D36</f>
        <v>0</v>
      </c>
      <c r="L34" s="14">
        <f>'10'!D36</f>
        <v>0</v>
      </c>
      <c r="M34" s="14">
        <f>'11'!D36</f>
        <v>0</v>
      </c>
      <c r="N34" s="14">
        <f>'12'!D36</f>
        <v>0</v>
      </c>
      <c r="O34" s="14">
        <f>'13'!D36</f>
        <v>0</v>
      </c>
      <c r="P34" s="14">
        <f>'14'!D36</f>
        <v>0</v>
      </c>
      <c r="Q34" s="14">
        <f>'15'!D36</f>
        <v>0</v>
      </c>
      <c r="R34" s="14">
        <f>'16'!D36</f>
        <v>0</v>
      </c>
      <c r="S34" s="14">
        <f>'17'!D36</f>
        <v>0</v>
      </c>
      <c r="T34" s="14">
        <f>'18'!D36</f>
        <v>0</v>
      </c>
      <c r="U34" s="14">
        <f>'19'!D36</f>
        <v>0</v>
      </c>
      <c r="V34" s="14">
        <f>'20'!D36</f>
        <v>0</v>
      </c>
      <c r="W34" s="14">
        <f>'21'!D36</f>
        <v>0</v>
      </c>
      <c r="X34" s="14">
        <f>'22'!D36</f>
        <v>0</v>
      </c>
      <c r="Y34" s="14">
        <f>'23'!D36</f>
        <v>0</v>
      </c>
      <c r="Z34" s="14">
        <f>'24'!D36</f>
        <v>0</v>
      </c>
      <c r="AA34" s="14">
        <f>'25'!D36</f>
        <v>0</v>
      </c>
      <c r="AB34" s="15" t="e">
        <f t="shared" si="9"/>
        <v>#DIV/0!</v>
      </c>
    </row>
    <row r="35" spans="1:28">
      <c r="A35" s="10" t="s">
        <v>24</v>
      </c>
      <c r="B35" s="11" t="str">
        <f>'1'!B37:C37</f>
        <v>Рисует прямую линию и круг по образцу</v>
      </c>
      <c r="C35" s="14">
        <f>'1'!D37</f>
        <v>0</v>
      </c>
      <c r="D35" s="14">
        <f>'2'!D37</f>
        <v>0</v>
      </c>
      <c r="E35" s="14">
        <f>'3'!D37</f>
        <v>0</v>
      </c>
      <c r="F35" s="14">
        <f>'4'!D37</f>
        <v>0</v>
      </c>
      <c r="G35" s="14">
        <f>'5'!D37</f>
        <v>0</v>
      </c>
      <c r="H35" s="14">
        <f>'6'!D37</f>
        <v>0</v>
      </c>
      <c r="I35" s="14">
        <f>'7'!D37</f>
        <v>0</v>
      </c>
      <c r="J35" s="14">
        <f>'8'!D37</f>
        <v>0</v>
      </c>
      <c r="K35" s="14">
        <f>'9'!D37</f>
        <v>0</v>
      </c>
      <c r="L35" s="14">
        <f>'10'!D37</f>
        <v>0</v>
      </c>
      <c r="M35" s="14">
        <f>'11'!D37</f>
        <v>0</v>
      </c>
      <c r="N35" s="14">
        <f>'12'!D37</f>
        <v>0</v>
      </c>
      <c r="O35" s="14">
        <f>'13'!D37</f>
        <v>0</v>
      </c>
      <c r="P35" s="14">
        <f>'14'!D37</f>
        <v>0</v>
      </c>
      <c r="Q35" s="14">
        <f>'15'!D37</f>
        <v>0</v>
      </c>
      <c r="R35" s="14">
        <f>'16'!D37</f>
        <v>0</v>
      </c>
      <c r="S35" s="14">
        <f>'17'!D37</f>
        <v>0</v>
      </c>
      <c r="T35" s="14">
        <f>'18'!D37</f>
        <v>0</v>
      </c>
      <c r="U35" s="14">
        <f>'19'!D37</f>
        <v>0</v>
      </c>
      <c r="V35" s="14">
        <f>'20'!D37</f>
        <v>0</v>
      </c>
      <c r="W35" s="14">
        <f>'21'!D37</f>
        <v>0</v>
      </c>
      <c r="X35" s="14">
        <f>'22'!D37</f>
        <v>0</v>
      </c>
      <c r="Y35" s="14">
        <f>'23'!D37</f>
        <v>0</v>
      </c>
      <c r="Z35" s="14">
        <f>'24'!D37</f>
        <v>0</v>
      </c>
      <c r="AA35" s="14">
        <f>'25'!D37</f>
        <v>0</v>
      </c>
      <c r="AB35" s="15" t="e">
        <f t="shared" si="9"/>
        <v>#DIV/0!</v>
      </c>
    </row>
    <row r="36" spans="1:28">
      <c r="A36" s="10" t="s">
        <v>25</v>
      </c>
      <c r="B36" s="11" t="str">
        <f>'1'!B38:C38</f>
        <v>Вдевает веревку в кольцо</v>
      </c>
      <c r="C36" s="14">
        <f>'1'!D38</f>
        <v>0</v>
      </c>
      <c r="D36" s="14">
        <f>'2'!D38</f>
        <v>0</v>
      </c>
      <c r="E36" s="14">
        <f>'3'!D38</f>
        <v>0</v>
      </c>
      <c r="F36" s="14">
        <f>'4'!D38</f>
        <v>0</v>
      </c>
      <c r="G36" s="14">
        <f>'5'!D38</f>
        <v>0</v>
      </c>
      <c r="H36" s="14">
        <f>'6'!D38</f>
        <v>0</v>
      </c>
      <c r="I36" s="14">
        <f>'7'!D38</f>
        <v>0</v>
      </c>
      <c r="J36" s="14">
        <f>'8'!D38</f>
        <v>0</v>
      </c>
      <c r="K36" s="14">
        <f>'9'!D38</f>
        <v>0</v>
      </c>
      <c r="L36" s="14">
        <f>'10'!D38</f>
        <v>0</v>
      </c>
      <c r="M36" s="14">
        <f>'11'!D38</f>
        <v>0</v>
      </c>
      <c r="N36" s="14">
        <f>'12'!D38</f>
        <v>0</v>
      </c>
      <c r="O36" s="14">
        <f>'13'!D38</f>
        <v>0</v>
      </c>
      <c r="P36" s="14">
        <f>'14'!D38</f>
        <v>0</v>
      </c>
      <c r="Q36" s="14">
        <f>'15'!D38</f>
        <v>0</v>
      </c>
      <c r="R36" s="14">
        <f>'16'!D38</f>
        <v>0</v>
      </c>
      <c r="S36" s="14">
        <f>'17'!D38</f>
        <v>0</v>
      </c>
      <c r="T36" s="14">
        <f>'18'!D38</f>
        <v>0</v>
      </c>
      <c r="U36" s="14">
        <f>'19'!D38</f>
        <v>0</v>
      </c>
      <c r="V36" s="14">
        <f>'20'!D38</f>
        <v>0</v>
      </c>
      <c r="W36" s="14">
        <f>'21'!D38</f>
        <v>0</v>
      </c>
      <c r="X36" s="14">
        <f>'22'!D38</f>
        <v>0</v>
      </c>
      <c r="Y36" s="14">
        <f>'23'!D38</f>
        <v>0</v>
      </c>
      <c r="Z36" s="14">
        <f>'24'!D38</f>
        <v>0</v>
      </c>
      <c r="AA36" s="14">
        <f>'25'!D38</f>
        <v>0</v>
      </c>
      <c r="AB36" s="15" t="e">
        <f t="shared" si="9"/>
        <v>#DIV/0!</v>
      </c>
    </row>
    <row r="37" spans="1:28" ht="20.399999999999999">
      <c r="A37" s="10" t="s">
        <v>33</v>
      </c>
      <c r="B37" s="11" t="str">
        <f>'1'!B39:C39</f>
        <v>Разбирает пирамидку и собирает ее с учетом величины колец</v>
      </c>
      <c r="C37" s="14">
        <f>'1'!D39</f>
        <v>0</v>
      </c>
      <c r="D37" s="14">
        <f>'2'!D39</f>
        <v>0</v>
      </c>
      <c r="E37" s="14">
        <f>'3'!D39</f>
        <v>0</v>
      </c>
      <c r="F37" s="14">
        <f>'4'!D39</f>
        <v>0</v>
      </c>
      <c r="G37" s="14">
        <f>'5'!D39</f>
        <v>0</v>
      </c>
      <c r="H37" s="14">
        <f>'6'!D39</f>
        <v>0</v>
      </c>
      <c r="I37" s="14">
        <f>'7'!D39</f>
        <v>0</v>
      </c>
      <c r="J37" s="14">
        <f>'8'!D39</f>
        <v>0</v>
      </c>
      <c r="K37" s="14">
        <f>'9'!D39</f>
        <v>0</v>
      </c>
      <c r="L37" s="14">
        <f>'10'!D39</f>
        <v>0</v>
      </c>
      <c r="M37" s="14">
        <f>'11'!D39</f>
        <v>0</v>
      </c>
      <c r="N37" s="14">
        <f>'12'!D39</f>
        <v>0</v>
      </c>
      <c r="O37" s="14">
        <f>'13'!D39</f>
        <v>0</v>
      </c>
      <c r="P37" s="14">
        <f>'14'!D39</f>
        <v>0</v>
      </c>
      <c r="Q37" s="14">
        <f>'15'!D39</f>
        <v>0</v>
      </c>
      <c r="R37" s="14">
        <f>'16'!D39</f>
        <v>0</v>
      </c>
      <c r="S37" s="14">
        <f>'17'!D39</f>
        <v>0</v>
      </c>
      <c r="T37" s="14">
        <f>'18'!D39</f>
        <v>0</v>
      </c>
      <c r="U37" s="14">
        <f>'19'!D39</f>
        <v>0</v>
      </c>
      <c r="V37" s="14">
        <f>'20'!D39</f>
        <v>0</v>
      </c>
      <c r="W37" s="14">
        <f>'21'!D39</f>
        <v>0</v>
      </c>
      <c r="X37" s="14">
        <f>'22'!D39</f>
        <v>0</v>
      </c>
      <c r="Y37" s="14">
        <f>'23'!D39</f>
        <v>0</v>
      </c>
      <c r="Z37" s="14">
        <f>'24'!D39</f>
        <v>0</v>
      </c>
      <c r="AA37" s="14">
        <f>'25'!D39</f>
        <v>0</v>
      </c>
      <c r="AB37" s="15" t="e">
        <f t="shared" si="9"/>
        <v>#DIV/0!</v>
      </c>
    </row>
    <row r="38" spans="1:28" ht="20.399999999999999">
      <c r="A38" s="10" t="s">
        <v>34</v>
      </c>
      <c r="B38" s="11" t="str">
        <f>'1'!B40:C40</f>
        <v>Называет крупные бусины или пуговицы на нитку (шнурок)</v>
      </c>
      <c r="C38" s="14">
        <f>'1'!D40</f>
        <v>0</v>
      </c>
      <c r="D38" s="14">
        <f>'2'!D40</f>
        <v>0</v>
      </c>
      <c r="E38" s="14">
        <f>'3'!D40</f>
        <v>0</v>
      </c>
      <c r="F38" s="14">
        <f>'4'!D40</f>
        <v>0</v>
      </c>
      <c r="G38" s="14">
        <f>'5'!D40</f>
        <v>0</v>
      </c>
      <c r="H38" s="14">
        <f>'6'!D40</f>
        <v>0</v>
      </c>
      <c r="I38" s="14">
        <f>'7'!D40</f>
        <v>0</v>
      </c>
      <c r="J38" s="14">
        <f>'8'!D40</f>
        <v>0</v>
      </c>
      <c r="K38" s="14">
        <f>'9'!D40</f>
        <v>0</v>
      </c>
      <c r="L38" s="14">
        <f>'10'!D40</f>
        <v>0</v>
      </c>
      <c r="M38" s="14">
        <f>'11'!D40</f>
        <v>0</v>
      </c>
      <c r="N38" s="14">
        <f>'12'!D40</f>
        <v>0</v>
      </c>
      <c r="O38" s="14">
        <f>'13'!D40</f>
        <v>0</v>
      </c>
      <c r="P38" s="14">
        <f>'14'!D40</f>
        <v>0</v>
      </c>
      <c r="Q38" s="14">
        <f>'15'!D40</f>
        <v>0</v>
      </c>
      <c r="R38" s="14">
        <f>'16'!D40</f>
        <v>0</v>
      </c>
      <c r="S38" s="14">
        <f>'17'!D40</f>
        <v>0</v>
      </c>
      <c r="T38" s="14">
        <f>'18'!D40</f>
        <v>0</v>
      </c>
      <c r="U38" s="14">
        <f>'19'!D40</f>
        <v>0</v>
      </c>
      <c r="V38" s="14">
        <f>'20'!D40</f>
        <v>0</v>
      </c>
      <c r="W38" s="14">
        <f>'21'!D40</f>
        <v>0</v>
      </c>
      <c r="X38" s="14">
        <f>'22'!D40</f>
        <v>0</v>
      </c>
      <c r="Y38" s="14">
        <f>'23'!D40</f>
        <v>0</v>
      </c>
      <c r="Z38" s="14">
        <f>'24'!D40</f>
        <v>0</v>
      </c>
      <c r="AA38" s="14">
        <f>'25'!D40</f>
        <v>0</v>
      </c>
      <c r="AB38" s="15" t="e">
        <f t="shared" si="9"/>
        <v>#DIV/0!</v>
      </c>
    </row>
    <row r="39" spans="1:28" ht="20.399999999999999">
      <c r="A39" s="10" t="s">
        <v>50</v>
      </c>
      <c r="B39" s="11" t="str">
        <f>'1'!B41:C41</f>
        <v>Использует щипковый захват для действий с мелкими предметами</v>
      </c>
      <c r="C39" s="14">
        <f>'1'!D41</f>
        <v>0</v>
      </c>
      <c r="D39" s="14">
        <f>'2'!D41</f>
        <v>0</v>
      </c>
      <c r="E39" s="14">
        <f>'3'!D41</f>
        <v>0</v>
      </c>
      <c r="F39" s="14">
        <f>'4'!D41</f>
        <v>0</v>
      </c>
      <c r="G39" s="14">
        <f>'5'!D41</f>
        <v>0</v>
      </c>
      <c r="H39" s="14">
        <f>'6'!D41</f>
        <v>0</v>
      </c>
      <c r="I39" s="14">
        <f>'7'!D41</f>
        <v>0</v>
      </c>
      <c r="J39" s="14">
        <f>'8'!D41</f>
        <v>0</v>
      </c>
      <c r="K39" s="14">
        <f>'9'!D41</f>
        <v>0</v>
      </c>
      <c r="L39" s="14">
        <f>'10'!D41</f>
        <v>0</v>
      </c>
      <c r="M39" s="14">
        <f>'11'!D41</f>
        <v>0</v>
      </c>
      <c r="N39" s="14">
        <f>'12'!D41</f>
        <v>0</v>
      </c>
      <c r="O39" s="14">
        <f>'13'!D41</f>
        <v>0</v>
      </c>
      <c r="P39" s="14">
        <f>'14'!D41</f>
        <v>0</v>
      </c>
      <c r="Q39" s="14">
        <f>'15'!D41</f>
        <v>0</v>
      </c>
      <c r="R39" s="14">
        <f>'16'!D41</f>
        <v>0</v>
      </c>
      <c r="S39" s="14">
        <f>'17'!D41</f>
        <v>0</v>
      </c>
      <c r="T39" s="14">
        <f>'18'!D41</f>
        <v>0</v>
      </c>
      <c r="U39" s="14">
        <f>'19'!D41</f>
        <v>0</v>
      </c>
      <c r="V39" s="14">
        <f>'20'!D41</f>
        <v>0</v>
      </c>
      <c r="W39" s="14">
        <f>'21'!D41</f>
        <v>0</v>
      </c>
      <c r="X39" s="14">
        <f>'22'!D41</f>
        <v>0</v>
      </c>
      <c r="Y39" s="14">
        <f>'23'!D41</f>
        <v>0</v>
      </c>
      <c r="Z39" s="14">
        <f>'24'!D41</f>
        <v>0</v>
      </c>
      <c r="AA39" s="14">
        <f>'25'!D41</f>
        <v>0</v>
      </c>
      <c r="AB39" s="15" t="e">
        <f t="shared" si="9"/>
        <v>#DIV/0!</v>
      </c>
    </row>
    <row r="40" spans="1:28" ht="20.399999999999999">
      <c r="A40" s="10" t="s">
        <v>51</v>
      </c>
      <c r="B40" s="11" t="str">
        <f>'1'!B42:C42</f>
        <v>Складывает мелкие предметы (камешки, пуговицы) в определенном порядке</v>
      </c>
      <c r="C40" s="14">
        <f>'1'!D42</f>
        <v>0</v>
      </c>
      <c r="D40" s="14">
        <f>'2'!D42</f>
        <v>0</v>
      </c>
      <c r="E40" s="14">
        <f>'3'!D42</f>
        <v>0</v>
      </c>
      <c r="F40" s="14">
        <f>'4'!D42</f>
        <v>0</v>
      </c>
      <c r="G40" s="14">
        <f>'5'!D42</f>
        <v>0</v>
      </c>
      <c r="H40" s="14">
        <f>'6'!D42</f>
        <v>0</v>
      </c>
      <c r="I40" s="14">
        <f>'7'!D42</f>
        <v>0</v>
      </c>
      <c r="J40" s="14">
        <f>'8'!D42</f>
        <v>0</v>
      </c>
      <c r="K40" s="14">
        <f>'9'!D42</f>
        <v>0</v>
      </c>
      <c r="L40" s="14">
        <f>'10'!D42</f>
        <v>0</v>
      </c>
      <c r="M40" s="14">
        <f>'11'!D42</f>
        <v>0</v>
      </c>
      <c r="N40" s="14">
        <f>'12'!D42</f>
        <v>0</v>
      </c>
      <c r="O40" s="14">
        <f>'13'!D42</f>
        <v>0</v>
      </c>
      <c r="P40" s="14">
        <f>'14'!D42</f>
        <v>0</v>
      </c>
      <c r="Q40" s="14">
        <f>'15'!D42</f>
        <v>0</v>
      </c>
      <c r="R40" s="14">
        <f>'16'!D42</f>
        <v>0</v>
      </c>
      <c r="S40" s="14">
        <f>'17'!D42</f>
        <v>0</v>
      </c>
      <c r="T40" s="14">
        <f>'18'!D42</f>
        <v>0</v>
      </c>
      <c r="U40" s="14">
        <f>'19'!D42</f>
        <v>0</v>
      </c>
      <c r="V40" s="14">
        <f>'20'!D42</f>
        <v>0</v>
      </c>
      <c r="W40" s="14">
        <f>'21'!D42</f>
        <v>0</v>
      </c>
      <c r="X40" s="14">
        <f>'22'!D42</f>
        <v>0</v>
      </c>
      <c r="Y40" s="14">
        <f>'23'!D42</f>
        <v>0</v>
      </c>
      <c r="Z40" s="14">
        <f>'24'!D42</f>
        <v>0</v>
      </c>
      <c r="AA40" s="14">
        <f>'25'!D42</f>
        <v>0</v>
      </c>
      <c r="AB40" s="15" t="e">
        <f t="shared" si="9"/>
        <v>#DIV/0!</v>
      </c>
    </row>
    <row r="41" spans="1:28" s="18" customFormat="1" ht="13.05" customHeight="1">
      <c r="A41" s="44" t="s">
        <v>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18" customFormat="1" ht="13.05" customHeight="1">
      <c r="A42" s="38" t="s">
        <v>3</v>
      </c>
      <c r="B42" s="38"/>
      <c r="C42" s="13">
        <f>AVERAGE(C43:C46)</f>
        <v>0</v>
      </c>
      <c r="D42" s="13">
        <f>AVERAGE(D43:D46)</f>
        <v>0</v>
      </c>
      <c r="E42" s="13">
        <f t="shared" ref="E42:AA42" si="10">AVERAGE(E43:E46)</f>
        <v>0</v>
      </c>
      <c r="F42" s="13">
        <f t="shared" si="10"/>
        <v>0</v>
      </c>
      <c r="G42" s="13">
        <f t="shared" si="10"/>
        <v>0</v>
      </c>
      <c r="H42" s="13">
        <f t="shared" si="10"/>
        <v>0</v>
      </c>
      <c r="I42" s="13">
        <f t="shared" si="10"/>
        <v>0</v>
      </c>
      <c r="J42" s="13">
        <f t="shared" si="10"/>
        <v>0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</v>
      </c>
      <c r="X42" s="13">
        <f t="shared" si="10"/>
        <v>0</v>
      </c>
      <c r="Y42" s="13">
        <f t="shared" si="10"/>
        <v>0</v>
      </c>
      <c r="Z42" s="13">
        <f t="shared" si="10"/>
        <v>0</v>
      </c>
      <c r="AA42" s="13">
        <f t="shared" si="10"/>
        <v>0</v>
      </c>
      <c r="AB42" s="13" t="e">
        <f>AVERAGEIF(C43:AA46,"&gt;0")</f>
        <v>#DIV/0!</v>
      </c>
    </row>
    <row r="43" spans="1:28">
      <c r="A43" s="10" t="s">
        <v>17</v>
      </c>
      <c r="B43" s="11" t="str">
        <f>'1'!B45:C45</f>
        <v>Знает ход времени в распорядке дня</v>
      </c>
      <c r="C43" s="14">
        <f>'1'!D45</f>
        <v>0</v>
      </c>
      <c r="D43" s="14">
        <f>'2'!D45</f>
        <v>0</v>
      </c>
      <c r="E43" s="14">
        <f>'3'!D45</f>
        <v>0</v>
      </c>
      <c r="F43" s="14">
        <f>'4'!D45</f>
        <v>0</v>
      </c>
      <c r="G43" s="14">
        <f>'5'!D45</f>
        <v>0</v>
      </c>
      <c r="H43" s="14">
        <f>'6'!D45</f>
        <v>0</v>
      </c>
      <c r="I43" s="14">
        <f>'7'!D45</f>
        <v>0</v>
      </c>
      <c r="J43" s="14">
        <f>'8'!D45</f>
        <v>0</v>
      </c>
      <c r="K43" s="14">
        <f>'9'!D45</f>
        <v>0</v>
      </c>
      <c r="L43" s="14">
        <f>'10'!D45</f>
        <v>0</v>
      </c>
      <c r="M43" s="14">
        <f>'11'!D45</f>
        <v>0</v>
      </c>
      <c r="N43" s="14">
        <f>'12'!D45</f>
        <v>0</v>
      </c>
      <c r="O43" s="14">
        <f>'13'!D45</f>
        <v>0</v>
      </c>
      <c r="P43" s="14">
        <f>'14'!D45</f>
        <v>0</v>
      </c>
      <c r="Q43" s="14">
        <f>'15'!D45</f>
        <v>0</v>
      </c>
      <c r="R43" s="14">
        <f>'16'!D45</f>
        <v>0</v>
      </c>
      <c r="S43" s="14">
        <f>'17'!D45</f>
        <v>0</v>
      </c>
      <c r="T43" s="14">
        <f>'18'!D45</f>
        <v>0</v>
      </c>
      <c r="U43" s="14">
        <f>'19'!D45</f>
        <v>0</v>
      </c>
      <c r="V43" s="14">
        <f>'20'!D45</f>
        <v>0</v>
      </c>
      <c r="W43" s="14">
        <f>'21'!D45</f>
        <v>0</v>
      </c>
      <c r="X43" s="14">
        <f>'22'!D45</f>
        <v>0</v>
      </c>
      <c r="Y43" s="14">
        <f>'23'!D45</f>
        <v>0</v>
      </c>
      <c r="Z43" s="14">
        <f>'24'!D45</f>
        <v>0</v>
      </c>
      <c r="AA43" s="14">
        <f>'25'!D45</f>
        <v>0</v>
      </c>
      <c r="AB43" s="15" t="e">
        <f t="shared" ref="AB43:AB46" si="11">AVERAGEIF(C43:AA43,"&gt;0")</f>
        <v>#DIV/0!</v>
      </c>
    </row>
    <row r="44" spans="1:28" ht="24.6" customHeight="1">
      <c r="A44" s="10" t="s">
        <v>18</v>
      </c>
      <c r="B44" s="11" t="str">
        <f>'1'!B46:C46</f>
        <v>Знает и различает отдельные явления природы: снег, град</v>
      </c>
      <c r="C44" s="14">
        <f>'1'!D46</f>
        <v>0</v>
      </c>
      <c r="D44" s="14">
        <f>'2'!D46</f>
        <v>0</v>
      </c>
      <c r="E44" s="14">
        <f>'3'!D46</f>
        <v>0</v>
      </c>
      <c r="F44" s="14">
        <f>'4'!D46</f>
        <v>0</v>
      </c>
      <c r="G44" s="14">
        <f>'5'!D46</f>
        <v>0</v>
      </c>
      <c r="H44" s="14">
        <f>'6'!D46</f>
        <v>0</v>
      </c>
      <c r="I44" s="14">
        <f>'7'!D46</f>
        <v>0</v>
      </c>
      <c r="J44" s="14">
        <f>'8'!D46</f>
        <v>0</v>
      </c>
      <c r="K44" s="14">
        <f>'9'!D46</f>
        <v>0</v>
      </c>
      <c r="L44" s="14">
        <f>'10'!D46</f>
        <v>0</v>
      </c>
      <c r="M44" s="14">
        <f>'11'!D46</f>
        <v>0</v>
      </c>
      <c r="N44" s="14">
        <f>'12'!D46</f>
        <v>0</v>
      </c>
      <c r="O44" s="14">
        <f>'13'!D46</f>
        <v>0</v>
      </c>
      <c r="P44" s="14">
        <f>'14'!D46</f>
        <v>0</v>
      </c>
      <c r="Q44" s="14">
        <f>'15'!D46</f>
        <v>0</v>
      </c>
      <c r="R44" s="14">
        <f>'16'!D46</f>
        <v>0</v>
      </c>
      <c r="S44" s="14">
        <f>'17'!D46</f>
        <v>0</v>
      </c>
      <c r="T44" s="14">
        <f>'18'!D46</f>
        <v>0</v>
      </c>
      <c r="U44" s="14">
        <f>'19'!D46</f>
        <v>0</v>
      </c>
      <c r="V44" s="14">
        <f>'20'!D46</f>
        <v>0</v>
      </c>
      <c r="W44" s="14">
        <f>'21'!D46</f>
        <v>0</v>
      </c>
      <c r="X44" s="14">
        <f>'22'!D46</f>
        <v>0</v>
      </c>
      <c r="Y44" s="14">
        <f>'23'!D46</f>
        <v>0</v>
      </c>
      <c r="Z44" s="14">
        <f>'24'!D46</f>
        <v>0</v>
      </c>
      <c r="AA44" s="14">
        <f>'25'!D46</f>
        <v>0</v>
      </c>
      <c r="AB44" s="15" t="e">
        <f t="shared" si="11"/>
        <v>#DIV/0!</v>
      </c>
    </row>
    <row r="45" spans="1:28" ht="15" customHeight="1">
      <c r="A45" s="10" t="s">
        <v>19</v>
      </c>
      <c r="B45" s="11" t="str">
        <f>'1'!B47:C47</f>
        <v>Знает о полезной и вредной пище</v>
      </c>
      <c r="C45" s="14">
        <f>'1'!D47</f>
        <v>0</v>
      </c>
      <c r="D45" s="14">
        <f>'2'!D47</f>
        <v>0</v>
      </c>
      <c r="E45" s="14">
        <f>'3'!D47</f>
        <v>0</v>
      </c>
      <c r="F45" s="14">
        <f>'4'!D47</f>
        <v>0</v>
      </c>
      <c r="G45" s="14">
        <f>'5'!D47</f>
        <v>0</v>
      </c>
      <c r="H45" s="14">
        <f>'6'!D47</f>
        <v>0</v>
      </c>
      <c r="I45" s="14">
        <f>'7'!D47</f>
        <v>0</v>
      </c>
      <c r="J45" s="14">
        <f>'8'!D47</f>
        <v>0</v>
      </c>
      <c r="K45" s="14">
        <f>'9'!D47</f>
        <v>0</v>
      </c>
      <c r="L45" s="14">
        <f>'10'!D47</f>
        <v>0</v>
      </c>
      <c r="M45" s="14">
        <f>'11'!D47</f>
        <v>0</v>
      </c>
      <c r="N45" s="14">
        <f>'12'!D47</f>
        <v>0</v>
      </c>
      <c r="O45" s="14">
        <f>'13'!D47</f>
        <v>0</v>
      </c>
      <c r="P45" s="14">
        <f>'14'!D47</f>
        <v>0</v>
      </c>
      <c r="Q45" s="14">
        <f>'15'!D47</f>
        <v>0</v>
      </c>
      <c r="R45" s="14">
        <f>'16'!D47</f>
        <v>0</v>
      </c>
      <c r="S45" s="14">
        <f>'17'!D47</f>
        <v>0</v>
      </c>
      <c r="T45" s="14">
        <f>'18'!D47</f>
        <v>0</v>
      </c>
      <c r="U45" s="14">
        <f>'19'!D47</f>
        <v>0</v>
      </c>
      <c r="V45" s="14">
        <f>'20'!D47</f>
        <v>0</v>
      </c>
      <c r="W45" s="14">
        <f>'21'!D47</f>
        <v>0</v>
      </c>
      <c r="X45" s="14">
        <f>'22'!D47</f>
        <v>0</v>
      </c>
      <c r="Y45" s="14">
        <f>'23'!D47</f>
        <v>0</v>
      </c>
      <c r="Z45" s="14">
        <f>'24'!D47</f>
        <v>0</v>
      </c>
      <c r="AA45" s="14">
        <f>'25'!D47</f>
        <v>0</v>
      </c>
      <c r="AB45" s="15" t="e">
        <f t="shared" si="11"/>
        <v>#DIV/0!</v>
      </c>
    </row>
    <row r="46" spans="1:28" ht="22.8" customHeight="1">
      <c r="A46" s="10" t="s">
        <v>22</v>
      </c>
      <c r="B46" s="11" t="str">
        <f>'1'!B48:C48</f>
        <v>Знает некоторые правила безопасного движения</v>
      </c>
      <c r="C46" s="14">
        <f>'1'!D48</f>
        <v>0</v>
      </c>
      <c r="D46" s="14">
        <f>'2'!D48</f>
        <v>0</v>
      </c>
      <c r="E46" s="14">
        <f>'3'!D48</f>
        <v>0</v>
      </c>
      <c r="F46" s="14">
        <f>'4'!D48</f>
        <v>0</v>
      </c>
      <c r="G46" s="14">
        <f>'5'!D48</f>
        <v>0</v>
      </c>
      <c r="H46" s="14">
        <f>'6'!D48</f>
        <v>0</v>
      </c>
      <c r="I46" s="14">
        <f>'7'!D48</f>
        <v>0</v>
      </c>
      <c r="J46" s="14">
        <f>'8'!D48</f>
        <v>0</v>
      </c>
      <c r="K46" s="14">
        <f>'9'!D48</f>
        <v>0</v>
      </c>
      <c r="L46" s="14">
        <f>'10'!D48</f>
        <v>0</v>
      </c>
      <c r="M46" s="14">
        <f>'11'!D48</f>
        <v>0</v>
      </c>
      <c r="N46" s="14">
        <f>'12'!D48</f>
        <v>0</v>
      </c>
      <c r="O46" s="14">
        <f>'13'!D48</f>
        <v>0</v>
      </c>
      <c r="P46" s="14">
        <f>'14'!D48</f>
        <v>0</v>
      </c>
      <c r="Q46" s="14">
        <f>'15'!D48</f>
        <v>0</v>
      </c>
      <c r="R46" s="14">
        <f>'16'!D48</f>
        <v>0</v>
      </c>
      <c r="S46" s="14">
        <f>'17'!D48</f>
        <v>0</v>
      </c>
      <c r="T46" s="14">
        <f>'18'!D48</f>
        <v>0</v>
      </c>
      <c r="U46" s="14">
        <f>'19'!D48</f>
        <v>0</v>
      </c>
      <c r="V46" s="14">
        <f>'20'!D48</f>
        <v>0</v>
      </c>
      <c r="W46" s="14">
        <f>'21'!D48</f>
        <v>0</v>
      </c>
      <c r="X46" s="14">
        <f>'22'!D48</f>
        <v>0</v>
      </c>
      <c r="Y46" s="14">
        <f>'23'!D48</f>
        <v>0</v>
      </c>
      <c r="Z46" s="14">
        <f>'24'!D48</f>
        <v>0</v>
      </c>
      <c r="AA46" s="14">
        <f>'25'!D48</f>
        <v>0</v>
      </c>
      <c r="AB46" s="15" t="e">
        <f t="shared" si="11"/>
        <v>#DIV/0!</v>
      </c>
    </row>
    <row r="47" spans="1:28" s="18" customFormat="1" ht="13.05" customHeight="1">
      <c r="A47" s="64" t="s">
        <v>7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s="18" customFormat="1" ht="13.05" customHeight="1">
      <c r="A48" s="63" t="s">
        <v>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s="18" customFormat="1" ht="13.05" customHeight="1">
      <c r="A49" s="38" t="s">
        <v>3</v>
      </c>
      <c r="B49" s="38"/>
      <c r="C49" s="13">
        <f>AVERAGE(C50:C60)</f>
        <v>0</v>
      </c>
      <c r="D49" s="13">
        <f t="shared" ref="D49:AA49" si="12">AVERAGE(D50:D60)</f>
        <v>0</v>
      </c>
      <c r="E49" s="13">
        <f t="shared" si="12"/>
        <v>0</v>
      </c>
      <c r="F49" s="13">
        <f t="shared" si="12"/>
        <v>0</v>
      </c>
      <c r="G49" s="13">
        <f t="shared" si="12"/>
        <v>0</v>
      </c>
      <c r="H49" s="13">
        <f t="shared" si="12"/>
        <v>0</v>
      </c>
      <c r="I49" s="13">
        <f t="shared" si="12"/>
        <v>0</v>
      </c>
      <c r="J49" s="13">
        <f t="shared" si="12"/>
        <v>0</v>
      </c>
      <c r="K49" s="13">
        <f t="shared" si="12"/>
        <v>0</v>
      </c>
      <c r="L49" s="13">
        <f t="shared" si="12"/>
        <v>0</v>
      </c>
      <c r="M49" s="13">
        <f t="shared" si="12"/>
        <v>0</v>
      </c>
      <c r="N49" s="13">
        <f t="shared" si="12"/>
        <v>0</v>
      </c>
      <c r="O49" s="13">
        <f t="shared" si="12"/>
        <v>0</v>
      </c>
      <c r="P49" s="13">
        <f t="shared" si="12"/>
        <v>0</v>
      </c>
      <c r="Q49" s="13">
        <f t="shared" si="12"/>
        <v>0</v>
      </c>
      <c r="R49" s="13">
        <f t="shared" si="12"/>
        <v>0</v>
      </c>
      <c r="S49" s="13">
        <f t="shared" si="12"/>
        <v>0</v>
      </c>
      <c r="T49" s="13">
        <f t="shared" si="12"/>
        <v>0</v>
      </c>
      <c r="U49" s="13">
        <f t="shared" si="12"/>
        <v>0</v>
      </c>
      <c r="V49" s="13">
        <f t="shared" si="12"/>
        <v>0</v>
      </c>
      <c r="W49" s="13">
        <f t="shared" si="12"/>
        <v>0</v>
      </c>
      <c r="X49" s="13">
        <f t="shared" si="12"/>
        <v>0</v>
      </c>
      <c r="Y49" s="13">
        <f t="shared" si="12"/>
        <v>0</v>
      </c>
      <c r="Z49" s="13">
        <f t="shared" si="12"/>
        <v>0</v>
      </c>
      <c r="AA49" s="13">
        <f t="shared" si="12"/>
        <v>0</v>
      </c>
      <c r="AB49" s="13" t="e">
        <f>AVERAGEIF(C50:AA60,"&gt;0")</f>
        <v>#DIV/0!</v>
      </c>
    </row>
    <row r="50" spans="1:28" s="18" customFormat="1" ht="34.200000000000003" customHeight="1">
      <c r="A50" s="10" t="s">
        <v>9</v>
      </c>
      <c r="B50" s="11" t="str">
        <f>'1'!B52:C52</f>
        <v>Проявляет интерес к новым игрушкам, атрибутам, пытается установить их назначение и принцип действия</v>
      </c>
      <c r="C50" s="14">
        <f>'1'!D52</f>
        <v>0</v>
      </c>
      <c r="D50" s="14">
        <f>'2'!D52</f>
        <v>0</v>
      </c>
      <c r="E50" s="14">
        <f>'3'!D52</f>
        <v>0</v>
      </c>
      <c r="F50" s="14">
        <f>'4'!D52</f>
        <v>0</v>
      </c>
      <c r="G50" s="14">
        <f>'5'!D52</f>
        <v>0</v>
      </c>
      <c r="H50" s="14">
        <f>'6'!D52</f>
        <v>0</v>
      </c>
      <c r="I50" s="14">
        <f>'7'!D52</f>
        <v>0</v>
      </c>
      <c r="J50" s="14">
        <f>'8'!D52</f>
        <v>0</v>
      </c>
      <c r="K50" s="14">
        <f>'9'!D52</f>
        <v>0</v>
      </c>
      <c r="L50" s="14">
        <f>'10'!D52</f>
        <v>0</v>
      </c>
      <c r="M50" s="14">
        <f>'11'!D52</f>
        <v>0</v>
      </c>
      <c r="N50" s="14">
        <f>'12'!D52</f>
        <v>0</v>
      </c>
      <c r="O50" s="14">
        <f>'13'!D52</f>
        <v>0</v>
      </c>
      <c r="P50" s="14">
        <f>'14'!D52</f>
        <v>0</v>
      </c>
      <c r="Q50" s="14">
        <f>'15'!D52</f>
        <v>0</v>
      </c>
      <c r="R50" s="14">
        <f>'16'!D52</f>
        <v>0</v>
      </c>
      <c r="S50" s="14">
        <f>'17'!D52</f>
        <v>0</v>
      </c>
      <c r="T50" s="14">
        <f>'18'!D52</f>
        <v>0</v>
      </c>
      <c r="U50" s="14">
        <f>'19'!D52</f>
        <v>0</v>
      </c>
      <c r="V50" s="14">
        <f>'20'!D52</f>
        <v>0</v>
      </c>
      <c r="W50" s="14">
        <f>'21'!D52</f>
        <v>0</v>
      </c>
      <c r="X50" s="14">
        <f>'22'!D52</f>
        <v>0</v>
      </c>
      <c r="Y50" s="14">
        <f>'23'!D52</f>
        <v>0</v>
      </c>
      <c r="Z50" s="14">
        <f>'24'!D52</f>
        <v>0</v>
      </c>
      <c r="AA50" s="14">
        <f>'25'!D52</f>
        <v>0</v>
      </c>
      <c r="AB50" s="15" t="e">
        <f t="shared" ref="AB50:AB60" si="13">AVERAGEIF(C50:AA50,"&gt;0")</f>
        <v>#DIV/0!</v>
      </c>
    </row>
    <row r="51" spans="1:28" s="18" customFormat="1" ht="44.4" customHeight="1">
      <c r="A51" s="10" t="s">
        <v>10</v>
      </c>
      <c r="B51" s="11" t="str">
        <f>'1'!B53:C53</f>
        <v>Имитирует поведение игровых персонажей, сопереживает в условиях конкретной образовательной, жизненной ситуации, объясняет причины</v>
      </c>
      <c r="C51" s="14">
        <f>'1'!D53</f>
        <v>0</v>
      </c>
      <c r="D51" s="14">
        <f>'2'!D53</f>
        <v>0</v>
      </c>
      <c r="E51" s="14">
        <f>'3'!D53</f>
        <v>0</v>
      </c>
      <c r="F51" s="14">
        <f>'4'!D53</f>
        <v>0</v>
      </c>
      <c r="G51" s="14">
        <f>'5'!D53</f>
        <v>0</v>
      </c>
      <c r="H51" s="14">
        <f>'6'!D53</f>
        <v>0</v>
      </c>
      <c r="I51" s="14">
        <f>'7'!D53</f>
        <v>0</v>
      </c>
      <c r="J51" s="14">
        <f>'8'!D53</f>
        <v>0</v>
      </c>
      <c r="K51" s="14">
        <f>'9'!D53</f>
        <v>0</v>
      </c>
      <c r="L51" s="14">
        <f>'10'!D53</f>
        <v>0</v>
      </c>
      <c r="M51" s="14">
        <f>'11'!D53</f>
        <v>0</v>
      </c>
      <c r="N51" s="14">
        <f>'12'!D53</f>
        <v>0</v>
      </c>
      <c r="O51" s="14">
        <f>'13'!D53</f>
        <v>0</v>
      </c>
      <c r="P51" s="14">
        <f>'14'!D53</f>
        <v>0</v>
      </c>
      <c r="Q51" s="14">
        <f>'15'!D53</f>
        <v>0</v>
      </c>
      <c r="R51" s="14">
        <f>'16'!D53</f>
        <v>0</v>
      </c>
      <c r="S51" s="14">
        <f>'17'!D53</f>
        <v>0</v>
      </c>
      <c r="T51" s="14">
        <f>'18'!D53</f>
        <v>0</v>
      </c>
      <c r="U51" s="14">
        <f>'19'!D53</f>
        <v>0</v>
      </c>
      <c r="V51" s="14">
        <f>'20'!D53</f>
        <v>0</v>
      </c>
      <c r="W51" s="14">
        <f>'21'!D53</f>
        <v>0</v>
      </c>
      <c r="X51" s="14">
        <f>'22'!D53</f>
        <v>0</v>
      </c>
      <c r="Y51" s="14">
        <f>'23'!D53</f>
        <v>0</v>
      </c>
      <c r="Z51" s="14">
        <f>'24'!D53</f>
        <v>0</v>
      </c>
      <c r="AA51" s="14">
        <f>'25'!D53</f>
        <v>0</v>
      </c>
      <c r="AB51" s="15" t="e">
        <f t="shared" si="13"/>
        <v>#DIV/0!</v>
      </c>
    </row>
    <row r="52" spans="1:28" s="18" customFormat="1" ht="42.6" customHeight="1">
      <c r="A52" s="10" t="s">
        <v>11</v>
      </c>
      <c r="B52" s="11" t="str">
        <f>'1'!B54:C54</f>
        <v>Эмоционально откликается на красоту природы ближайшего окружения, проявляет сочувствие попавшим в беду, обнаруживает стремление оказывать помощь</v>
      </c>
      <c r="C52" s="14">
        <f>'1'!D54</f>
        <v>0</v>
      </c>
      <c r="D52" s="14">
        <f>'2'!D54</f>
        <v>0</v>
      </c>
      <c r="E52" s="14">
        <f>'3'!D54</f>
        <v>0</v>
      </c>
      <c r="F52" s="14">
        <f>'4'!D54</f>
        <v>0</v>
      </c>
      <c r="G52" s="14">
        <f>'5'!D54</f>
        <v>0</v>
      </c>
      <c r="H52" s="14">
        <f>'6'!D54</f>
        <v>0</v>
      </c>
      <c r="I52" s="14">
        <f>'7'!D54</f>
        <v>0</v>
      </c>
      <c r="J52" s="14">
        <f>'8'!D54</f>
        <v>0</v>
      </c>
      <c r="K52" s="14">
        <f>'9'!D54</f>
        <v>0</v>
      </c>
      <c r="L52" s="14">
        <f>'10'!D54</f>
        <v>0</v>
      </c>
      <c r="M52" s="14">
        <f>'11'!D54</f>
        <v>0</v>
      </c>
      <c r="N52" s="14">
        <f>'12'!D54</f>
        <v>0</v>
      </c>
      <c r="O52" s="14">
        <f>'13'!D54</f>
        <v>0</v>
      </c>
      <c r="P52" s="14">
        <f>'14'!D54</f>
        <v>0</v>
      </c>
      <c r="Q52" s="14">
        <f>'15'!D54</f>
        <v>0</v>
      </c>
      <c r="R52" s="14">
        <f>'16'!D54</f>
        <v>0</v>
      </c>
      <c r="S52" s="14">
        <f>'17'!D54</f>
        <v>0</v>
      </c>
      <c r="T52" s="14">
        <f>'18'!D54</f>
        <v>0</v>
      </c>
      <c r="U52" s="14">
        <f>'19'!D54</f>
        <v>0</v>
      </c>
      <c r="V52" s="14">
        <f>'20'!D54</f>
        <v>0</v>
      </c>
      <c r="W52" s="14">
        <f>'21'!D54</f>
        <v>0</v>
      </c>
      <c r="X52" s="14">
        <f>'22'!D54</f>
        <v>0</v>
      </c>
      <c r="Y52" s="14">
        <f>'23'!D54</f>
        <v>0</v>
      </c>
      <c r="Z52" s="14">
        <f>'24'!D54</f>
        <v>0</v>
      </c>
      <c r="AA52" s="14">
        <f>'25'!D54</f>
        <v>0</v>
      </c>
      <c r="AB52" s="15" t="e">
        <f t="shared" si="13"/>
        <v>#DIV/0!</v>
      </c>
    </row>
    <row r="53" spans="1:28" s="18" customFormat="1" ht="25.2" customHeight="1">
      <c r="A53" s="10" t="s">
        <v>12</v>
      </c>
      <c r="B53" s="11" t="str">
        <f>'1'!B55:C55</f>
        <v>Проявляет интерес к животным и растениям ближайшего природного окружения</v>
      </c>
      <c r="C53" s="14">
        <f>'1'!D55</f>
        <v>0</v>
      </c>
      <c r="D53" s="14">
        <f>'2'!D55</f>
        <v>0</v>
      </c>
      <c r="E53" s="14">
        <f>'3'!D55</f>
        <v>0</v>
      </c>
      <c r="F53" s="14">
        <f>'4'!D55</f>
        <v>0</v>
      </c>
      <c r="G53" s="14">
        <f>'5'!D55</f>
        <v>0</v>
      </c>
      <c r="H53" s="14">
        <f>'6'!D55</f>
        <v>0</v>
      </c>
      <c r="I53" s="14">
        <f>'7'!D55</f>
        <v>0</v>
      </c>
      <c r="J53" s="14">
        <f>'8'!D55</f>
        <v>0</v>
      </c>
      <c r="K53" s="14">
        <f>'9'!D55</f>
        <v>0</v>
      </c>
      <c r="L53" s="14">
        <f>'10'!D55</f>
        <v>0</v>
      </c>
      <c r="M53" s="14">
        <f>'11'!D55</f>
        <v>0</v>
      </c>
      <c r="N53" s="14">
        <f>'12'!D55</f>
        <v>0</v>
      </c>
      <c r="O53" s="14">
        <f>'13'!D55</f>
        <v>0</v>
      </c>
      <c r="P53" s="14">
        <f>'14'!D55</f>
        <v>0</v>
      </c>
      <c r="Q53" s="14">
        <f>'15'!D55</f>
        <v>0</v>
      </c>
      <c r="R53" s="14">
        <f>'16'!D55</f>
        <v>0</v>
      </c>
      <c r="S53" s="14">
        <f>'17'!D55</f>
        <v>0</v>
      </c>
      <c r="T53" s="14">
        <f>'18'!D55</f>
        <v>0</v>
      </c>
      <c r="U53" s="14">
        <f>'19'!D55</f>
        <v>0</v>
      </c>
      <c r="V53" s="14">
        <f>'20'!D55</f>
        <v>0</v>
      </c>
      <c r="W53" s="14">
        <f>'21'!D55</f>
        <v>0</v>
      </c>
      <c r="X53" s="14">
        <f>'22'!D55</f>
        <v>0</v>
      </c>
      <c r="Y53" s="14">
        <f>'23'!D55</f>
        <v>0</v>
      </c>
      <c r="Z53" s="14">
        <f>'24'!D55</f>
        <v>0</v>
      </c>
      <c r="AA53" s="14">
        <f>'25'!D55</f>
        <v>0</v>
      </c>
      <c r="AB53" s="15" t="e">
        <f t="shared" si="13"/>
        <v>#DIV/0!</v>
      </c>
    </row>
    <row r="54" spans="1:28" s="18" customFormat="1" ht="52.2" customHeight="1">
      <c r="A54" s="10" t="s">
        <v>68</v>
      </c>
      <c r="B54" s="11" t="str">
        <f>'1'!B56:C56</f>
        <v>С интересом наблюдает за трудовыми действиями (самообслуживания и общественно-полезного труда) сверстников, проявляет потребность в участии, подражает им</v>
      </c>
      <c r="C54" s="14">
        <f>'1'!D56</f>
        <v>0</v>
      </c>
      <c r="D54" s="14">
        <f>'2'!D56</f>
        <v>0</v>
      </c>
      <c r="E54" s="14">
        <f>'3'!D56</f>
        <v>0</v>
      </c>
      <c r="F54" s="14">
        <f>'4'!D56</f>
        <v>0</v>
      </c>
      <c r="G54" s="14">
        <f>'5'!D56</f>
        <v>0</v>
      </c>
      <c r="H54" s="14">
        <f>'6'!D56</f>
        <v>0</v>
      </c>
      <c r="I54" s="14">
        <f>'7'!D56</f>
        <v>0</v>
      </c>
      <c r="J54" s="14">
        <f>'8'!D56</f>
        <v>0</v>
      </c>
      <c r="K54" s="14">
        <f>'9'!D56</f>
        <v>0</v>
      </c>
      <c r="L54" s="14">
        <f>'10'!D56</f>
        <v>0</v>
      </c>
      <c r="M54" s="14">
        <f>'11'!D56</f>
        <v>0</v>
      </c>
      <c r="N54" s="14">
        <f>'12'!D56</f>
        <v>0</v>
      </c>
      <c r="O54" s="14">
        <f>'13'!D56</f>
        <v>0</v>
      </c>
      <c r="P54" s="14">
        <f>'14'!D56</f>
        <v>0</v>
      </c>
      <c r="Q54" s="14">
        <f>'15'!D56</f>
        <v>0</v>
      </c>
      <c r="R54" s="14">
        <f>'16'!D56</f>
        <v>0</v>
      </c>
      <c r="S54" s="14">
        <f>'17'!D56</f>
        <v>0</v>
      </c>
      <c r="T54" s="14">
        <f>'18'!D56</f>
        <v>0</v>
      </c>
      <c r="U54" s="14">
        <f>'19'!D56</f>
        <v>0</v>
      </c>
      <c r="V54" s="14">
        <f>'20'!D56</f>
        <v>0</v>
      </c>
      <c r="W54" s="14">
        <f>'21'!D56</f>
        <v>0</v>
      </c>
      <c r="X54" s="14">
        <f>'22'!D56</f>
        <v>0</v>
      </c>
      <c r="Y54" s="14">
        <f>'23'!D56</f>
        <v>0</v>
      </c>
      <c r="Z54" s="14">
        <f>'24'!D56</f>
        <v>0</v>
      </c>
      <c r="AA54" s="14">
        <f>'25'!D56</f>
        <v>0</v>
      </c>
      <c r="AB54" s="15" t="e">
        <f t="shared" si="13"/>
        <v>#DIV/0!</v>
      </c>
    </row>
    <row r="55" spans="1:28" s="18" customFormat="1" ht="56.4" customHeight="1">
      <c r="A55" s="10" t="s">
        <v>69</v>
      </c>
      <c r="B55" s="11" t="str">
        <f>'1'!B57:C57</f>
        <v xml:space="preserve">Повторяет ритм в звучащих жестах (хлопки, шлепки, притопы), а также на маленьких маракасах, палочках, сопровождая музыку или стихи; любит манипулировать с музыкальными инструментами </v>
      </c>
      <c r="C55" s="14">
        <f>'1'!D57</f>
        <v>0</v>
      </c>
      <c r="D55" s="14">
        <f>'2'!D57</f>
        <v>0</v>
      </c>
      <c r="E55" s="14">
        <f>'3'!D57</f>
        <v>0</v>
      </c>
      <c r="F55" s="14">
        <f>'4'!D57</f>
        <v>0</v>
      </c>
      <c r="G55" s="14">
        <f>'5'!D57</f>
        <v>0</v>
      </c>
      <c r="H55" s="14">
        <f>'6'!D57</f>
        <v>0</v>
      </c>
      <c r="I55" s="14">
        <f>'7'!D57</f>
        <v>0</v>
      </c>
      <c r="J55" s="14">
        <f>'8'!D57</f>
        <v>0</v>
      </c>
      <c r="K55" s="14">
        <f>'9'!D57</f>
        <v>0</v>
      </c>
      <c r="L55" s="14">
        <f>'10'!D57</f>
        <v>0</v>
      </c>
      <c r="M55" s="14">
        <f>'11'!D57</f>
        <v>0</v>
      </c>
      <c r="N55" s="14">
        <f>'12'!D57</f>
        <v>0</v>
      </c>
      <c r="O55" s="14">
        <f>'13'!D57</f>
        <v>0</v>
      </c>
      <c r="P55" s="14">
        <f>'14'!D57</f>
        <v>0</v>
      </c>
      <c r="Q55" s="14">
        <f>'15'!D57</f>
        <v>0</v>
      </c>
      <c r="R55" s="14">
        <f>'16'!D57</f>
        <v>0</v>
      </c>
      <c r="S55" s="14">
        <f>'17'!D57</f>
        <v>0</v>
      </c>
      <c r="T55" s="14">
        <f>'18'!D57</f>
        <v>0</v>
      </c>
      <c r="U55" s="14">
        <f>'19'!D57</f>
        <v>0</v>
      </c>
      <c r="V55" s="14">
        <f>'20'!D57</f>
        <v>0</v>
      </c>
      <c r="W55" s="14">
        <f>'21'!D57</f>
        <v>0</v>
      </c>
      <c r="X55" s="14">
        <f>'22'!D57</f>
        <v>0</v>
      </c>
      <c r="Y55" s="14">
        <f>'23'!D57</f>
        <v>0</v>
      </c>
      <c r="Z55" s="14">
        <f>'24'!D57</f>
        <v>0</v>
      </c>
      <c r="AA55" s="14">
        <f>'25'!D57</f>
        <v>0</v>
      </c>
      <c r="AB55" s="15" t="e">
        <f t="shared" si="13"/>
        <v>#DIV/0!</v>
      </c>
    </row>
    <row r="56" spans="1:28" s="18" customFormat="1" ht="21.6" customHeight="1">
      <c r="A56" s="10" t="s">
        <v>70</v>
      </c>
      <c r="B56" s="11" t="str">
        <f>'1'!B58:C58</f>
        <v>Поет естественным голосом, подпевает с удовольствием взрослым</v>
      </c>
      <c r="C56" s="14">
        <f>'1'!D58</f>
        <v>0</v>
      </c>
      <c r="D56" s="14">
        <f>'2'!D58</f>
        <v>0</v>
      </c>
      <c r="E56" s="14">
        <f>'3'!D58</f>
        <v>0</v>
      </c>
      <c r="F56" s="14">
        <f>'4'!D58</f>
        <v>0</v>
      </c>
      <c r="G56" s="14">
        <f>'5'!D58</f>
        <v>0</v>
      </c>
      <c r="H56" s="14">
        <f>'6'!D58</f>
        <v>0</v>
      </c>
      <c r="I56" s="14">
        <f>'7'!D58</f>
        <v>0</v>
      </c>
      <c r="J56" s="14">
        <f>'8'!D58</f>
        <v>0</v>
      </c>
      <c r="K56" s="14">
        <f>'9'!D58</f>
        <v>0</v>
      </c>
      <c r="L56" s="14">
        <f>'10'!D58</f>
        <v>0</v>
      </c>
      <c r="M56" s="14">
        <f>'11'!D58</f>
        <v>0</v>
      </c>
      <c r="N56" s="14">
        <f>'12'!D58</f>
        <v>0</v>
      </c>
      <c r="O56" s="14">
        <f>'13'!D58</f>
        <v>0</v>
      </c>
      <c r="P56" s="14">
        <f>'14'!D58</f>
        <v>0</v>
      </c>
      <c r="Q56" s="14">
        <f>'15'!D58</f>
        <v>0</v>
      </c>
      <c r="R56" s="14">
        <f>'16'!D58</f>
        <v>0</v>
      </c>
      <c r="S56" s="14">
        <f>'17'!D58</f>
        <v>0</v>
      </c>
      <c r="T56" s="14">
        <f>'18'!D58</f>
        <v>0</v>
      </c>
      <c r="U56" s="14">
        <f>'19'!D58</f>
        <v>0</v>
      </c>
      <c r="V56" s="14">
        <f>'20'!D58</f>
        <v>0</v>
      </c>
      <c r="W56" s="14">
        <f>'21'!D58</f>
        <v>0</v>
      </c>
      <c r="X56" s="14">
        <f>'22'!D58</f>
        <v>0</v>
      </c>
      <c r="Y56" s="14">
        <f>'23'!D58</f>
        <v>0</v>
      </c>
      <c r="Z56" s="14">
        <f>'24'!D58</f>
        <v>0</v>
      </c>
      <c r="AA56" s="14">
        <f>'25'!D58</f>
        <v>0</v>
      </c>
      <c r="AB56" s="15" t="e">
        <f t="shared" si="13"/>
        <v>#DIV/0!</v>
      </c>
    </row>
    <row r="57" spans="1:28" s="18" customFormat="1" ht="52.2" customHeight="1">
      <c r="A57" s="10" t="s">
        <v>71</v>
      </c>
      <c r="B57" s="11" t="str">
        <f>'1'!B59:C59</f>
        <v>Любит двигаться под музыку и двигается ритмично, в умеренном темпе, меняет характер движения в соответствии с изменением характера или сменой частей музыки</v>
      </c>
      <c r="C57" s="14">
        <f>'1'!D59</f>
        <v>0</v>
      </c>
      <c r="D57" s="14">
        <f>'2'!D59</f>
        <v>0</v>
      </c>
      <c r="E57" s="14">
        <f>'3'!D59</f>
        <v>0</v>
      </c>
      <c r="F57" s="14">
        <f>'4'!D59</f>
        <v>0</v>
      </c>
      <c r="G57" s="14">
        <f>'5'!D59</f>
        <v>0</v>
      </c>
      <c r="H57" s="14">
        <f>'6'!D59</f>
        <v>0</v>
      </c>
      <c r="I57" s="14">
        <f>'7'!D59</f>
        <v>0</v>
      </c>
      <c r="J57" s="14">
        <f>'8'!D59</f>
        <v>0</v>
      </c>
      <c r="K57" s="14">
        <f>'9'!D59</f>
        <v>0</v>
      </c>
      <c r="L57" s="14">
        <f>'10'!D59</f>
        <v>0</v>
      </c>
      <c r="M57" s="14">
        <f>'11'!D59</f>
        <v>0</v>
      </c>
      <c r="N57" s="14">
        <f>'12'!D59</f>
        <v>0</v>
      </c>
      <c r="O57" s="14">
        <f>'13'!D59</f>
        <v>0</v>
      </c>
      <c r="P57" s="14">
        <f>'14'!D59</f>
        <v>0</v>
      </c>
      <c r="Q57" s="14">
        <f>'15'!D59</f>
        <v>0</v>
      </c>
      <c r="R57" s="14">
        <f>'16'!D59</f>
        <v>0</v>
      </c>
      <c r="S57" s="14">
        <f>'17'!D59</f>
        <v>0</v>
      </c>
      <c r="T57" s="14">
        <f>'18'!D59</f>
        <v>0</v>
      </c>
      <c r="U57" s="14">
        <f>'19'!D59</f>
        <v>0</v>
      </c>
      <c r="V57" s="14">
        <f>'20'!D59</f>
        <v>0</v>
      </c>
      <c r="W57" s="14">
        <f>'21'!D59</f>
        <v>0</v>
      </c>
      <c r="X57" s="14">
        <f>'22'!D59</f>
        <v>0</v>
      </c>
      <c r="Y57" s="14">
        <f>'23'!D59</f>
        <v>0</v>
      </c>
      <c r="Z57" s="14">
        <f>'24'!D59</f>
        <v>0</v>
      </c>
      <c r="AA57" s="14">
        <f>'25'!D59</f>
        <v>0</v>
      </c>
      <c r="AB57" s="15" t="e">
        <f t="shared" si="13"/>
        <v>#DIV/0!</v>
      </c>
    </row>
    <row r="58" spans="1:28" s="18" customFormat="1" ht="45" customHeight="1">
      <c r="A58" s="10" t="s">
        <v>72</v>
      </c>
      <c r="B58" s="11" t="str">
        <f>'1'!B60:C60</f>
        <v>Ритмично исполняет элементарные плясовые движения: поочередное выставление ног на пятку, притопы, кружение, «пружинки», «фонарики» и др.</v>
      </c>
      <c r="C58" s="14">
        <f>'1'!D60</f>
        <v>0</v>
      </c>
      <c r="D58" s="14">
        <f>'2'!D60</f>
        <v>0</v>
      </c>
      <c r="E58" s="14">
        <f>'3'!D60</f>
        <v>0</v>
      </c>
      <c r="F58" s="14">
        <f>'4'!D60</f>
        <v>0</v>
      </c>
      <c r="G58" s="14">
        <f>'5'!D60</f>
        <v>0</v>
      </c>
      <c r="H58" s="14">
        <f>'6'!D60</f>
        <v>0</v>
      </c>
      <c r="I58" s="14">
        <f>'7'!D60</f>
        <v>0</v>
      </c>
      <c r="J58" s="14">
        <f>'8'!D60</f>
        <v>0</v>
      </c>
      <c r="K58" s="14">
        <f>'9'!D60</f>
        <v>0</v>
      </c>
      <c r="L58" s="14">
        <f>'10'!D60</f>
        <v>0</v>
      </c>
      <c r="M58" s="14">
        <f>'11'!D60</f>
        <v>0</v>
      </c>
      <c r="N58" s="14">
        <f>'12'!D60</f>
        <v>0</v>
      </c>
      <c r="O58" s="14">
        <f>'13'!D60</f>
        <v>0</v>
      </c>
      <c r="P58" s="14">
        <f>'14'!D60</f>
        <v>0</v>
      </c>
      <c r="Q58" s="14">
        <f>'15'!D60</f>
        <v>0</v>
      </c>
      <c r="R58" s="14">
        <f>'16'!D60</f>
        <v>0</v>
      </c>
      <c r="S58" s="14">
        <f>'17'!D60</f>
        <v>0</v>
      </c>
      <c r="T58" s="14">
        <f>'18'!D60</f>
        <v>0</v>
      </c>
      <c r="U58" s="14">
        <f>'19'!D60</f>
        <v>0</v>
      </c>
      <c r="V58" s="14">
        <f>'20'!D60</f>
        <v>0</v>
      </c>
      <c r="W58" s="14">
        <f>'21'!D60</f>
        <v>0</v>
      </c>
      <c r="X58" s="14">
        <f>'22'!D60</f>
        <v>0</v>
      </c>
      <c r="Y58" s="14">
        <f>'23'!D60</f>
        <v>0</v>
      </c>
      <c r="Z58" s="14">
        <f>'24'!D60</f>
        <v>0</v>
      </c>
      <c r="AA58" s="14">
        <f>'25'!D60</f>
        <v>0</v>
      </c>
      <c r="AB58" s="15" t="e">
        <f t="shared" si="13"/>
        <v>#DIV/0!</v>
      </c>
    </row>
    <row r="59" spans="1:28" s="18" customFormat="1" ht="33.6" customHeight="1">
      <c r="A59" s="10" t="s">
        <v>73</v>
      </c>
      <c r="B59" s="11" t="str">
        <f>'1'!B61:C61</f>
        <v>Прислушивается, когда звучит веселая подвижная музыка, не может устоять, чтобы не двигаться под нее</v>
      </c>
      <c r="C59" s="14">
        <f>'1'!D61</f>
        <v>0</v>
      </c>
      <c r="D59" s="14">
        <f>'2'!D61</f>
        <v>0</v>
      </c>
      <c r="E59" s="14">
        <f>'3'!D61</f>
        <v>0</v>
      </c>
      <c r="F59" s="14">
        <f>'4'!D61</f>
        <v>0</v>
      </c>
      <c r="G59" s="14">
        <f>'5'!D61</f>
        <v>0</v>
      </c>
      <c r="H59" s="14">
        <f>'6'!D61</f>
        <v>0</v>
      </c>
      <c r="I59" s="14">
        <f>'7'!D61</f>
        <v>0</v>
      </c>
      <c r="J59" s="14">
        <f>'8'!D61</f>
        <v>0</v>
      </c>
      <c r="K59" s="14">
        <f>'9'!D61</f>
        <v>0</v>
      </c>
      <c r="L59" s="14">
        <f>'10'!D61</f>
        <v>0</v>
      </c>
      <c r="M59" s="14">
        <f>'11'!D61</f>
        <v>0</v>
      </c>
      <c r="N59" s="14">
        <f>'12'!D61</f>
        <v>0</v>
      </c>
      <c r="O59" s="14">
        <f>'13'!D61</f>
        <v>0</v>
      </c>
      <c r="P59" s="14">
        <f>'14'!D61</f>
        <v>0</v>
      </c>
      <c r="Q59" s="14">
        <f>'15'!D61</f>
        <v>0</v>
      </c>
      <c r="R59" s="14">
        <f>'16'!D61</f>
        <v>0</v>
      </c>
      <c r="S59" s="14">
        <f>'17'!D61</f>
        <v>0</v>
      </c>
      <c r="T59" s="14">
        <f>'18'!D61</f>
        <v>0</v>
      </c>
      <c r="U59" s="14">
        <f>'19'!D61</f>
        <v>0</v>
      </c>
      <c r="V59" s="14">
        <f>'20'!D61</f>
        <v>0</v>
      </c>
      <c r="W59" s="14">
        <f>'21'!D61</f>
        <v>0</v>
      </c>
      <c r="X59" s="14">
        <f>'22'!D61</f>
        <v>0</v>
      </c>
      <c r="Y59" s="14">
        <f>'23'!D61</f>
        <v>0</v>
      </c>
      <c r="Z59" s="14">
        <f>'24'!D61</f>
        <v>0</v>
      </c>
      <c r="AA59" s="14">
        <f>'25'!D61</f>
        <v>0</v>
      </c>
      <c r="AB59" s="15" t="e">
        <f t="shared" si="13"/>
        <v>#DIV/0!</v>
      </c>
    </row>
    <row r="60" spans="1:28" ht="25.2" customHeight="1">
      <c r="A60" s="10" t="s">
        <v>74</v>
      </c>
      <c r="B60" s="11" t="str">
        <f>'1'!B62:C62</f>
        <v xml:space="preserve">Сосредотачивается на 10-15 секунд для восприятия музыки </v>
      </c>
      <c r="C60" s="14">
        <f>'1'!D62</f>
        <v>0</v>
      </c>
      <c r="D60" s="14">
        <f>'2'!D62</f>
        <v>0</v>
      </c>
      <c r="E60" s="14">
        <f>'3'!D62</f>
        <v>0</v>
      </c>
      <c r="F60" s="14">
        <f>'4'!D62</f>
        <v>0</v>
      </c>
      <c r="G60" s="14">
        <f>'5'!D62</f>
        <v>0</v>
      </c>
      <c r="H60" s="14">
        <f>'6'!D62</f>
        <v>0</v>
      </c>
      <c r="I60" s="14">
        <f>'7'!D62</f>
        <v>0</v>
      </c>
      <c r="J60" s="14">
        <f>'8'!D62</f>
        <v>0</v>
      </c>
      <c r="K60" s="14">
        <f>'9'!D62</f>
        <v>0</v>
      </c>
      <c r="L60" s="14">
        <f>'10'!D62</f>
        <v>0</v>
      </c>
      <c r="M60" s="14">
        <f>'11'!D62</f>
        <v>0</v>
      </c>
      <c r="N60" s="14">
        <f>'12'!D62</f>
        <v>0</v>
      </c>
      <c r="O60" s="14">
        <f>'13'!D62</f>
        <v>0</v>
      </c>
      <c r="P60" s="14">
        <f>'14'!D62</f>
        <v>0</v>
      </c>
      <c r="Q60" s="14">
        <f>'15'!D62</f>
        <v>0</v>
      </c>
      <c r="R60" s="14">
        <f>'16'!D62</f>
        <v>0</v>
      </c>
      <c r="S60" s="14">
        <f>'17'!D62</f>
        <v>0</v>
      </c>
      <c r="T60" s="14">
        <f>'18'!D62</f>
        <v>0</v>
      </c>
      <c r="U60" s="14">
        <f>'19'!D62</f>
        <v>0</v>
      </c>
      <c r="V60" s="14">
        <f>'20'!D62</f>
        <v>0</v>
      </c>
      <c r="W60" s="14">
        <f>'21'!D62</f>
        <v>0</v>
      </c>
      <c r="X60" s="14">
        <f>'22'!D62</f>
        <v>0</v>
      </c>
      <c r="Y60" s="14">
        <f>'23'!D62</f>
        <v>0</v>
      </c>
      <c r="Z60" s="14">
        <f>'24'!D62</f>
        <v>0</v>
      </c>
      <c r="AA60" s="14">
        <f>'25'!D62</f>
        <v>0</v>
      </c>
      <c r="AB60" s="15" t="e">
        <f>AVERAGEIF(C60:AA60,"&gt;0")</f>
        <v>#DIV/0!</v>
      </c>
    </row>
    <row r="61" spans="1:28" s="18" customFormat="1" ht="13.05" customHeight="1">
      <c r="A61" s="44" t="s">
        <v>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s="18" customFormat="1" ht="13.05" customHeight="1">
      <c r="A62" s="38" t="s">
        <v>3</v>
      </c>
      <c r="B62" s="38"/>
      <c r="C62" s="13">
        <f>AVERAGE(C63:C108)</f>
        <v>0</v>
      </c>
      <c r="D62" s="13">
        <f t="shared" ref="D62:AA62" si="14">AVERAGE(D63:D108)</f>
        <v>0</v>
      </c>
      <c r="E62" s="13">
        <f t="shared" si="14"/>
        <v>0</v>
      </c>
      <c r="F62" s="13">
        <f t="shared" si="14"/>
        <v>0</v>
      </c>
      <c r="G62" s="13">
        <f t="shared" si="14"/>
        <v>0</v>
      </c>
      <c r="H62" s="13">
        <f t="shared" si="14"/>
        <v>0</v>
      </c>
      <c r="I62" s="13">
        <f t="shared" si="14"/>
        <v>0</v>
      </c>
      <c r="J62" s="13">
        <f t="shared" si="14"/>
        <v>0</v>
      </c>
      <c r="K62" s="13">
        <f t="shared" si="14"/>
        <v>0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</v>
      </c>
      <c r="X62" s="13">
        <f t="shared" si="14"/>
        <v>0</v>
      </c>
      <c r="Y62" s="13">
        <f t="shared" si="14"/>
        <v>0</v>
      </c>
      <c r="Z62" s="13">
        <f t="shared" si="14"/>
        <v>0</v>
      </c>
      <c r="AA62" s="13">
        <f t="shared" si="14"/>
        <v>0</v>
      </c>
      <c r="AB62" s="13" t="e">
        <f>AVERAGEIF(C63:AA108,"&gt;0")</f>
        <v>#DIV/0!</v>
      </c>
    </row>
    <row r="63" spans="1:28" ht="20.399999999999999">
      <c r="A63" s="10" t="s">
        <v>13</v>
      </c>
      <c r="B63" s="11" t="str">
        <f>'1'!B65:C65</f>
        <v>В игре наличествует роль и характер ее осуществления</v>
      </c>
      <c r="C63" s="14">
        <f>'1'!D65</f>
        <v>0</v>
      </c>
      <c r="D63" s="14">
        <f>'2'!D65</f>
        <v>0</v>
      </c>
      <c r="E63" s="14">
        <f>'3'!D65</f>
        <v>0</v>
      </c>
      <c r="F63" s="14">
        <f>'4'!D65</f>
        <v>0</v>
      </c>
      <c r="G63" s="14">
        <f>'5'!D65</f>
        <v>0</v>
      </c>
      <c r="H63" s="14">
        <f>'6'!D65</f>
        <v>0</v>
      </c>
      <c r="I63" s="14">
        <f>'7'!D65</f>
        <v>0</v>
      </c>
      <c r="J63" s="14">
        <f>'8'!D65</f>
        <v>0</v>
      </c>
      <c r="K63" s="14">
        <f>'9'!D65</f>
        <v>0</v>
      </c>
      <c r="L63" s="14">
        <f>'10'!D65</f>
        <v>0</v>
      </c>
      <c r="M63" s="14">
        <f>'11'!D65</f>
        <v>0</v>
      </c>
      <c r="N63" s="14">
        <f>'12'!D65</f>
        <v>0</v>
      </c>
      <c r="O63" s="14">
        <f>'13'!D65</f>
        <v>0</v>
      </c>
      <c r="P63" s="14">
        <f>'14'!D65</f>
        <v>0</v>
      </c>
      <c r="Q63" s="14">
        <f>'15'!D65</f>
        <v>0</v>
      </c>
      <c r="R63" s="14">
        <f>'16'!D65</f>
        <v>0</v>
      </c>
      <c r="S63" s="14">
        <f>'17'!D65</f>
        <v>0</v>
      </c>
      <c r="T63" s="14">
        <f>'18'!D65</f>
        <v>0</v>
      </c>
      <c r="U63" s="14">
        <f>'19'!D65</f>
        <v>0</v>
      </c>
      <c r="V63" s="14">
        <f>'20'!D65</f>
        <v>0</v>
      </c>
      <c r="W63" s="14">
        <f>'21'!D65</f>
        <v>0</v>
      </c>
      <c r="X63" s="14">
        <f>'22'!D65</f>
        <v>0</v>
      </c>
      <c r="Y63" s="14">
        <f>'23'!D65</f>
        <v>0</v>
      </c>
      <c r="Z63" s="14">
        <f>'24'!D65</f>
        <v>0</v>
      </c>
      <c r="AA63" s="14">
        <f>'25'!D65</f>
        <v>0</v>
      </c>
      <c r="AB63" s="15" t="e">
        <f>AVERAGEIF(C63:AA63,"&gt;0")</f>
        <v>#DIV/0!</v>
      </c>
    </row>
    <row r="64" spans="1:28" ht="20.399999999999999">
      <c r="A64" s="10" t="s">
        <v>14</v>
      </c>
      <c r="B64" s="11" t="str">
        <f>'1'!B66:C66</f>
        <v>Сохраняет логику последовательности игровых действий</v>
      </c>
      <c r="C64" s="14">
        <f>'1'!D66</f>
        <v>0</v>
      </c>
      <c r="D64" s="14">
        <f>'2'!D66</f>
        <v>0</v>
      </c>
      <c r="E64" s="14">
        <f>'3'!D66</f>
        <v>0</v>
      </c>
      <c r="F64" s="14">
        <f>'4'!D66</f>
        <v>0</v>
      </c>
      <c r="G64" s="14">
        <f>'5'!D66</f>
        <v>0</v>
      </c>
      <c r="H64" s="14">
        <f>'6'!D66</f>
        <v>0</v>
      </c>
      <c r="I64" s="14">
        <f>'7'!D66</f>
        <v>0</v>
      </c>
      <c r="J64" s="14">
        <f>'8'!D66</f>
        <v>0</v>
      </c>
      <c r="K64" s="14">
        <f>'9'!D66</f>
        <v>0</v>
      </c>
      <c r="L64" s="14">
        <f>'10'!D66</f>
        <v>0</v>
      </c>
      <c r="M64" s="14">
        <f>'11'!D66</f>
        <v>0</v>
      </c>
      <c r="N64" s="14">
        <f>'12'!D66</f>
        <v>0</v>
      </c>
      <c r="O64" s="14">
        <f>'13'!D66</f>
        <v>0</v>
      </c>
      <c r="P64" s="14">
        <f>'14'!D66</f>
        <v>0</v>
      </c>
      <c r="Q64" s="14">
        <f>'15'!D66</f>
        <v>0</v>
      </c>
      <c r="R64" s="14">
        <f>'16'!D66</f>
        <v>0</v>
      </c>
      <c r="S64" s="14">
        <f>'17'!D66</f>
        <v>0</v>
      </c>
      <c r="T64" s="14">
        <f>'18'!D66</f>
        <v>0</v>
      </c>
      <c r="U64" s="14">
        <f>'19'!D66</f>
        <v>0</v>
      </c>
      <c r="V64" s="14">
        <f>'20'!D66</f>
        <v>0</v>
      </c>
      <c r="W64" s="14">
        <f>'21'!D66</f>
        <v>0</v>
      </c>
      <c r="X64" s="14">
        <f>'22'!D66</f>
        <v>0</v>
      </c>
      <c r="Y64" s="14">
        <f>'23'!D66</f>
        <v>0</v>
      </c>
      <c r="Z64" s="14">
        <f>'24'!D66</f>
        <v>0</v>
      </c>
      <c r="AA64" s="14">
        <f>'25'!D66</f>
        <v>0</v>
      </c>
      <c r="AB64" s="15" t="e">
        <f t="shared" ref="AB64:AB108" si="15">AVERAGEIF(C64:AA64,"&gt;0")</f>
        <v>#DIV/0!</v>
      </c>
    </row>
    <row r="65" spans="1:28" ht="20.399999999999999">
      <c r="A65" s="10" t="s">
        <v>15</v>
      </c>
      <c r="B65" s="11" t="str">
        <f>'1'!B67:C67</f>
        <v>Осуществляет сюжет-цепочку из двух действий</v>
      </c>
      <c r="C65" s="14">
        <f>'1'!D67</f>
        <v>0</v>
      </c>
      <c r="D65" s="14">
        <f>'2'!D67</f>
        <v>0</v>
      </c>
      <c r="E65" s="14">
        <f>'3'!D67</f>
        <v>0</v>
      </c>
      <c r="F65" s="14">
        <f>'4'!D67</f>
        <v>0</v>
      </c>
      <c r="G65" s="14">
        <f>'5'!D67</f>
        <v>0</v>
      </c>
      <c r="H65" s="14">
        <f>'6'!D67</f>
        <v>0</v>
      </c>
      <c r="I65" s="14">
        <f>'7'!D67</f>
        <v>0</v>
      </c>
      <c r="J65" s="14">
        <f>'8'!D67</f>
        <v>0</v>
      </c>
      <c r="K65" s="14">
        <f>'9'!D67</f>
        <v>0</v>
      </c>
      <c r="L65" s="14">
        <f>'10'!D67</f>
        <v>0</v>
      </c>
      <c r="M65" s="14">
        <f>'11'!D67</f>
        <v>0</v>
      </c>
      <c r="N65" s="14">
        <f>'12'!D67</f>
        <v>0</v>
      </c>
      <c r="O65" s="14">
        <f>'13'!D67</f>
        <v>0</v>
      </c>
      <c r="P65" s="14">
        <f>'14'!D67</f>
        <v>0</v>
      </c>
      <c r="Q65" s="14">
        <f>'15'!D67</f>
        <v>0</v>
      </c>
      <c r="R65" s="14">
        <f>'16'!D67</f>
        <v>0</v>
      </c>
      <c r="S65" s="14">
        <f>'17'!D67</f>
        <v>0</v>
      </c>
      <c r="T65" s="14">
        <f>'18'!D67</f>
        <v>0</v>
      </c>
      <c r="U65" s="14">
        <f>'19'!D67</f>
        <v>0</v>
      </c>
      <c r="V65" s="14">
        <f>'20'!D67</f>
        <v>0</v>
      </c>
      <c r="W65" s="14">
        <f>'21'!D67</f>
        <v>0</v>
      </c>
      <c r="X65" s="14">
        <f>'22'!D67</f>
        <v>0</v>
      </c>
      <c r="Y65" s="14">
        <f>'23'!D67</f>
        <v>0</v>
      </c>
      <c r="Z65" s="14">
        <f>'24'!D67</f>
        <v>0</v>
      </c>
      <c r="AA65" s="14">
        <f>'25'!D67</f>
        <v>0</v>
      </c>
      <c r="AB65" s="15" t="e">
        <f t="shared" si="15"/>
        <v>#DIV/0!</v>
      </c>
    </row>
    <row r="66" spans="1:28" ht="18" customHeight="1">
      <c r="A66" s="10" t="s">
        <v>16</v>
      </c>
      <c r="B66" s="11" t="str">
        <f>'1'!B68:C68</f>
        <v>Способен возобновлять прерванные действия</v>
      </c>
      <c r="C66" s="14">
        <f>'1'!D68</f>
        <v>0</v>
      </c>
      <c r="D66" s="14">
        <f>'2'!D68</f>
        <v>0</v>
      </c>
      <c r="E66" s="14">
        <f>'3'!D68</f>
        <v>0</v>
      </c>
      <c r="F66" s="14">
        <f>'4'!D68</f>
        <v>0</v>
      </c>
      <c r="G66" s="14">
        <f>'5'!D68</f>
        <v>0</v>
      </c>
      <c r="H66" s="14">
        <f>'6'!D68</f>
        <v>0</v>
      </c>
      <c r="I66" s="14">
        <f>'7'!D68</f>
        <v>0</v>
      </c>
      <c r="J66" s="14">
        <f>'8'!D68</f>
        <v>0</v>
      </c>
      <c r="K66" s="14">
        <f>'9'!D68</f>
        <v>0</v>
      </c>
      <c r="L66" s="14">
        <f>'10'!D68</f>
        <v>0</v>
      </c>
      <c r="M66" s="14">
        <f>'11'!D68</f>
        <v>0</v>
      </c>
      <c r="N66" s="14">
        <f>'12'!D68</f>
        <v>0</v>
      </c>
      <c r="O66" s="14">
        <f>'13'!D68</f>
        <v>0</v>
      </c>
      <c r="P66" s="14">
        <f>'14'!D68</f>
        <v>0</v>
      </c>
      <c r="Q66" s="14">
        <f>'15'!D68</f>
        <v>0</v>
      </c>
      <c r="R66" s="14">
        <f>'16'!D68</f>
        <v>0</v>
      </c>
      <c r="S66" s="14">
        <f>'17'!D68</f>
        <v>0</v>
      </c>
      <c r="T66" s="14">
        <f>'18'!D68</f>
        <v>0</v>
      </c>
      <c r="U66" s="14">
        <f>'19'!D68</f>
        <v>0</v>
      </c>
      <c r="V66" s="14">
        <f>'20'!D68</f>
        <v>0</v>
      </c>
      <c r="W66" s="14">
        <f>'21'!D68</f>
        <v>0</v>
      </c>
      <c r="X66" s="14">
        <f>'22'!D68</f>
        <v>0</v>
      </c>
      <c r="Y66" s="14">
        <f>'23'!D68</f>
        <v>0</v>
      </c>
      <c r="Z66" s="14">
        <f>'24'!D68</f>
        <v>0</v>
      </c>
      <c r="AA66" s="14">
        <f>'25'!D68</f>
        <v>0</v>
      </c>
      <c r="AB66" s="15" t="e">
        <f t="shared" si="15"/>
        <v>#DIV/0!</v>
      </c>
    </row>
    <row r="67" spans="1:28" ht="22.2" customHeight="1">
      <c r="A67" s="10" t="s">
        <v>20</v>
      </c>
      <c r="B67" s="11" t="str">
        <f>'1'!B69:C69</f>
        <v>Проявляет настойчивость в достижении результата своих действий</v>
      </c>
      <c r="C67" s="14">
        <f>'1'!D69</f>
        <v>0</v>
      </c>
      <c r="D67" s="14">
        <f>'2'!D69</f>
        <v>0</v>
      </c>
      <c r="E67" s="14">
        <f>'3'!D69</f>
        <v>0</v>
      </c>
      <c r="F67" s="14">
        <f>'4'!D69</f>
        <v>0</v>
      </c>
      <c r="G67" s="14">
        <f>'5'!D69</f>
        <v>0</v>
      </c>
      <c r="H67" s="14">
        <f>'6'!D69</f>
        <v>0</v>
      </c>
      <c r="I67" s="14">
        <f>'7'!D69</f>
        <v>0</v>
      </c>
      <c r="J67" s="14">
        <f>'8'!D69</f>
        <v>0</v>
      </c>
      <c r="K67" s="14">
        <f>'9'!D69</f>
        <v>0</v>
      </c>
      <c r="L67" s="14">
        <f>'10'!D69</f>
        <v>0</v>
      </c>
      <c r="M67" s="14">
        <f>'11'!D69</f>
        <v>0</v>
      </c>
      <c r="N67" s="14">
        <f>'12'!D69</f>
        <v>0</v>
      </c>
      <c r="O67" s="14">
        <f>'13'!D69</f>
        <v>0</v>
      </c>
      <c r="P67" s="14">
        <f>'14'!D69</f>
        <v>0</v>
      </c>
      <c r="Q67" s="14">
        <f>'15'!D69</f>
        <v>0</v>
      </c>
      <c r="R67" s="14">
        <f>'16'!D69</f>
        <v>0</v>
      </c>
      <c r="S67" s="14">
        <f>'17'!D69</f>
        <v>0</v>
      </c>
      <c r="T67" s="14">
        <f>'18'!D69</f>
        <v>0</v>
      </c>
      <c r="U67" s="14">
        <f>'19'!D69</f>
        <v>0</v>
      </c>
      <c r="V67" s="14">
        <f>'20'!D69</f>
        <v>0</v>
      </c>
      <c r="W67" s="14">
        <f>'21'!D69</f>
        <v>0</v>
      </c>
      <c r="X67" s="14">
        <f>'22'!D69</f>
        <v>0</v>
      </c>
      <c r="Y67" s="14">
        <f>'23'!D69</f>
        <v>0</v>
      </c>
      <c r="Z67" s="14">
        <f>'24'!D69</f>
        <v>0</v>
      </c>
      <c r="AA67" s="14">
        <f>'25'!D69</f>
        <v>0</v>
      </c>
      <c r="AB67" s="15" t="e">
        <f t="shared" si="15"/>
        <v>#DIV/0!</v>
      </c>
    </row>
    <row r="68" spans="1:28" ht="45.6" customHeight="1">
      <c r="A68" s="10" t="s">
        <v>21</v>
      </c>
      <c r="B68" s="11" t="str">
        <f>'1'!B70:C70</f>
        <v>Употребляет образные слова, сравнения, эпитеты, точные глаголы,  наиболее подходящие по смыслу слов при обозначении предметов, действий, качеств</v>
      </c>
      <c r="C68" s="14">
        <f>'1'!D70</f>
        <v>0</v>
      </c>
      <c r="D68" s="14">
        <f>'2'!D70</f>
        <v>0</v>
      </c>
      <c r="E68" s="14">
        <f>'3'!D70</f>
        <v>0</v>
      </c>
      <c r="F68" s="14">
        <f>'4'!D70</f>
        <v>0</v>
      </c>
      <c r="G68" s="14">
        <f>'5'!D70</f>
        <v>0</v>
      </c>
      <c r="H68" s="14">
        <f>'6'!D70</f>
        <v>0</v>
      </c>
      <c r="I68" s="14">
        <f>'7'!D70</f>
        <v>0</v>
      </c>
      <c r="J68" s="14">
        <f>'8'!D70</f>
        <v>0</v>
      </c>
      <c r="K68" s="14">
        <f>'9'!D70</f>
        <v>0</v>
      </c>
      <c r="L68" s="14">
        <f>'10'!D70</f>
        <v>0</v>
      </c>
      <c r="M68" s="14">
        <f>'11'!D70</f>
        <v>0</v>
      </c>
      <c r="N68" s="14">
        <f>'12'!D70</f>
        <v>0</v>
      </c>
      <c r="O68" s="14">
        <f>'13'!D70</f>
        <v>0</v>
      </c>
      <c r="P68" s="14">
        <f>'14'!D70</f>
        <v>0</v>
      </c>
      <c r="Q68" s="14">
        <f>'15'!D70</f>
        <v>0</v>
      </c>
      <c r="R68" s="14">
        <f>'16'!D70</f>
        <v>0</v>
      </c>
      <c r="S68" s="14">
        <f>'17'!D70</f>
        <v>0</v>
      </c>
      <c r="T68" s="14">
        <f>'18'!D70</f>
        <v>0</v>
      </c>
      <c r="U68" s="14">
        <f>'19'!D70</f>
        <v>0</v>
      </c>
      <c r="V68" s="14">
        <f>'20'!D70</f>
        <v>0</v>
      </c>
      <c r="W68" s="14">
        <f>'21'!D70</f>
        <v>0</v>
      </c>
      <c r="X68" s="14">
        <f>'22'!D70</f>
        <v>0</v>
      </c>
      <c r="Y68" s="14">
        <f>'23'!D70</f>
        <v>0</v>
      </c>
      <c r="Z68" s="14">
        <f>'24'!D70</f>
        <v>0</v>
      </c>
      <c r="AA68" s="14">
        <f>'25'!D70</f>
        <v>0</v>
      </c>
      <c r="AB68" s="15" t="e">
        <f t="shared" si="15"/>
        <v>#DIV/0!</v>
      </c>
    </row>
    <row r="69" spans="1:28" ht="20.399999999999999">
      <c r="A69" s="10" t="s">
        <v>23</v>
      </c>
      <c r="B69" s="11" t="str">
        <f>'1'!B71:C71</f>
        <v>Понимает образные выражения в загадках, пословицах, поговорках народов Урала</v>
      </c>
      <c r="C69" s="14">
        <f>'1'!D71</f>
        <v>0</v>
      </c>
      <c r="D69" s="14">
        <f>'2'!D71</f>
        <v>0</v>
      </c>
      <c r="E69" s="14">
        <f>'3'!D71</f>
        <v>0</v>
      </c>
      <c r="F69" s="14">
        <f>'4'!D71</f>
        <v>0</v>
      </c>
      <c r="G69" s="14">
        <f>'5'!D71</f>
        <v>0</v>
      </c>
      <c r="H69" s="14">
        <f>'6'!D71</f>
        <v>0</v>
      </c>
      <c r="I69" s="14">
        <f>'7'!D71</f>
        <v>0</v>
      </c>
      <c r="J69" s="14">
        <f>'8'!D71</f>
        <v>0</v>
      </c>
      <c r="K69" s="14">
        <f>'9'!D71</f>
        <v>0</v>
      </c>
      <c r="L69" s="14">
        <f>'10'!D71</f>
        <v>0</v>
      </c>
      <c r="M69" s="14">
        <f>'11'!D71</f>
        <v>0</v>
      </c>
      <c r="N69" s="14">
        <f>'12'!D71</f>
        <v>0</v>
      </c>
      <c r="O69" s="14">
        <f>'13'!D71</f>
        <v>0</v>
      </c>
      <c r="P69" s="14">
        <f>'14'!D71</f>
        <v>0</v>
      </c>
      <c r="Q69" s="14">
        <f>'15'!D71</f>
        <v>0</v>
      </c>
      <c r="R69" s="14">
        <f>'16'!D71</f>
        <v>0</v>
      </c>
      <c r="S69" s="14">
        <f>'17'!D71</f>
        <v>0</v>
      </c>
      <c r="T69" s="14">
        <f>'18'!D71</f>
        <v>0</v>
      </c>
      <c r="U69" s="14">
        <f>'19'!D71</f>
        <v>0</v>
      </c>
      <c r="V69" s="14">
        <f>'20'!D71</f>
        <v>0</v>
      </c>
      <c r="W69" s="14">
        <f>'21'!D71</f>
        <v>0</v>
      </c>
      <c r="X69" s="14">
        <f>'22'!D71</f>
        <v>0</v>
      </c>
      <c r="Y69" s="14">
        <f>'23'!D71</f>
        <v>0</v>
      </c>
      <c r="Z69" s="14">
        <f>'24'!D71</f>
        <v>0</v>
      </c>
      <c r="AA69" s="14">
        <f>'25'!D71</f>
        <v>0</v>
      </c>
      <c r="AB69" s="15" t="e">
        <f t="shared" si="15"/>
        <v>#DIV/0!</v>
      </c>
    </row>
    <row r="70" spans="1:28" ht="33.6" customHeight="1">
      <c r="A70" s="10" t="s">
        <v>24</v>
      </c>
      <c r="B70" s="11" t="str">
        <f>'1'!B72:C72</f>
        <v>Пересказывает небольшое простое сообщение. С помощью взрослого объясняет смысл отдельных слов и названий</v>
      </c>
      <c r="C70" s="14">
        <f>'1'!D72</f>
        <v>0</v>
      </c>
      <c r="D70" s="14">
        <f>'2'!D72</f>
        <v>0</v>
      </c>
      <c r="E70" s="14">
        <f>'3'!D72</f>
        <v>0</v>
      </c>
      <c r="F70" s="14">
        <f>'4'!D72</f>
        <v>0</v>
      </c>
      <c r="G70" s="14">
        <f>'5'!D72</f>
        <v>0</v>
      </c>
      <c r="H70" s="14">
        <f>'6'!D72</f>
        <v>0</v>
      </c>
      <c r="I70" s="14">
        <f>'7'!D72</f>
        <v>0</v>
      </c>
      <c r="J70" s="14">
        <f>'8'!D72</f>
        <v>0</v>
      </c>
      <c r="K70" s="14">
        <f>'9'!D72</f>
        <v>0</v>
      </c>
      <c r="L70" s="14">
        <f>'10'!D72</f>
        <v>0</v>
      </c>
      <c r="M70" s="14">
        <f>'11'!D72</f>
        <v>0</v>
      </c>
      <c r="N70" s="14">
        <f>'12'!D72</f>
        <v>0</v>
      </c>
      <c r="O70" s="14">
        <f>'13'!D72</f>
        <v>0</v>
      </c>
      <c r="P70" s="14">
        <f>'14'!D72</f>
        <v>0</v>
      </c>
      <c r="Q70" s="14">
        <f>'15'!D72</f>
        <v>0</v>
      </c>
      <c r="R70" s="14">
        <f>'16'!D72</f>
        <v>0</v>
      </c>
      <c r="S70" s="14">
        <f>'17'!D72</f>
        <v>0</v>
      </c>
      <c r="T70" s="14">
        <f>'18'!D72</f>
        <v>0</v>
      </c>
      <c r="U70" s="14">
        <f>'19'!D72</f>
        <v>0</v>
      </c>
      <c r="V70" s="14">
        <f>'20'!D72</f>
        <v>0</v>
      </c>
      <c r="W70" s="14">
        <f>'21'!D72</f>
        <v>0</v>
      </c>
      <c r="X70" s="14">
        <f>'22'!D72</f>
        <v>0</v>
      </c>
      <c r="Y70" s="14">
        <f>'23'!D72</f>
        <v>0</v>
      </c>
      <c r="Z70" s="14">
        <f>'24'!D72</f>
        <v>0</v>
      </c>
      <c r="AA70" s="14">
        <f>'25'!D72</f>
        <v>0</v>
      </c>
      <c r="AB70" s="15" t="e">
        <f t="shared" si="15"/>
        <v>#DIV/0!</v>
      </c>
    </row>
    <row r="71" spans="1:28" ht="20.399999999999999">
      <c r="A71" s="10" t="s">
        <v>25</v>
      </c>
      <c r="B71" s="11" t="str">
        <f>'1'!B73:C73</f>
        <v>Устанавливает взаимосвязь между явлениями живой и неживой природы</v>
      </c>
      <c r="C71" s="14">
        <f>'1'!D73</f>
        <v>0</v>
      </c>
      <c r="D71" s="14">
        <f>'2'!D73</f>
        <v>0</v>
      </c>
      <c r="E71" s="14">
        <f>'3'!D73</f>
        <v>0</v>
      </c>
      <c r="F71" s="14">
        <f>'4'!D73</f>
        <v>0</v>
      </c>
      <c r="G71" s="14">
        <f>'5'!D73</f>
        <v>0</v>
      </c>
      <c r="H71" s="14">
        <f>'6'!D73</f>
        <v>0</v>
      </c>
      <c r="I71" s="14">
        <f>'7'!D73</f>
        <v>0</v>
      </c>
      <c r="J71" s="14">
        <f>'8'!D73</f>
        <v>0</v>
      </c>
      <c r="K71" s="14">
        <f>'9'!D73</f>
        <v>0</v>
      </c>
      <c r="L71" s="14">
        <f>'10'!D73</f>
        <v>0</v>
      </c>
      <c r="M71" s="14">
        <f>'11'!D73</f>
        <v>0</v>
      </c>
      <c r="N71" s="14">
        <f>'12'!D73</f>
        <v>0</v>
      </c>
      <c r="O71" s="14">
        <f>'13'!D73</f>
        <v>0</v>
      </c>
      <c r="P71" s="14">
        <f>'14'!D73</f>
        <v>0</v>
      </c>
      <c r="Q71" s="14">
        <f>'15'!D73</f>
        <v>0</v>
      </c>
      <c r="R71" s="14">
        <f>'16'!D73</f>
        <v>0</v>
      </c>
      <c r="S71" s="14">
        <f>'17'!D73</f>
        <v>0</v>
      </c>
      <c r="T71" s="14">
        <f>'18'!D73</f>
        <v>0</v>
      </c>
      <c r="U71" s="14">
        <f>'19'!D73</f>
        <v>0</v>
      </c>
      <c r="V71" s="14">
        <f>'20'!D73</f>
        <v>0</v>
      </c>
      <c r="W71" s="14">
        <f>'21'!D73</f>
        <v>0</v>
      </c>
      <c r="X71" s="14">
        <f>'22'!D73</f>
        <v>0</v>
      </c>
      <c r="Y71" s="14">
        <f>'23'!D73</f>
        <v>0</v>
      </c>
      <c r="Z71" s="14">
        <f>'24'!D73</f>
        <v>0</v>
      </c>
      <c r="AA71" s="14">
        <f>'25'!D73</f>
        <v>0</v>
      </c>
      <c r="AB71" s="15" t="e">
        <f t="shared" si="15"/>
        <v>#DIV/0!</v>
      </c>
    </row>
    <row r="72" spans="1:28" ht="41.4" customHeight="1">
      <c r="A72" s="10" t="s">
        <v>33</v>
      </c>
      <c r="B72" s="11" t="str">
        <f>'1'!B74:C74</f>
        <v>Проявляет самостоятельность в слежении за изменениями в погоде (календарь природы), жизни растений и животных от одного времени года к другому</v>
      </c>
      <c r="C72" s="14">
        <f>'1'!D74</f>
        <v>0</v>
      </c>
      <c r="D72" s="14">
        <f>'2'!D74</f>
        <v>0</v>
      </c>
      <c r="E72" s="14">
        <f>'3'!D74</f>
        <v>0</v>
      </c>
      <c r="F72" s="14">
        <f>'4'!D74</f>
        <v>0</v>
      </c>
      <c r="G72" s="14">
        <f>'5'!D74</f>
        <v>0</v>
      </c>
      <c r="H72" s="14">
        <f>'6'!D74</f>
        <v>0</v>
      </c>
      <c r="I72" s="14">
        <f>'7'!D74</f>
        <v>0</v>
      </c>
      <c r="J72" s="14">
        <f>'8'!D74</f>
        <v>0</v>
      </c>
      <c r="K72" s="14">
        <f>'9'!D74</f>
        <v>0</v>
      </c>
      <c r="L72" s="14">
        <f>'10'!D74</f>
        <v>0</v>
      </c>
      <c r="M72" s="14">
        <f>'11'!D74</f>
        <v>0</v>
      </c>
      <c r="N72" s="14">
        <f>'12'!D74</f>
        <v>0</v>
      </c>
      <c r="O72" s="14">
        <f>'13'!D74</f>
        <v>0</v>
      </c>
      <c r="P72" s="14">
        <f>'14'!D74</f>
        <v>0</v>
      </c>
      <c r="Q72" s="14">
        <f>'15'!D74</f>
        <v>0</v>
      </c>
      <c r="R72" s="14">
        <f>'16'!D74</f>
        <v>0</v>
      </c>
      <c r="S72" s="14">
        <f>'17'!D74</f>
        <v>0</v>
      </c>
      <c r="T72" s="14">
        <f>'18'!D74</f>
        <v>0</v>
      </c>
      <c r="U72" s="14">
        <f>'19'!D74</f>
        <v>0</v>
      </c>
      <c r="V72" s="14">
        <f>'20'!D74</f>
        <v>0</v>
      </c>
      <c r="W72" s="14">
        <f>'21'!D74</f>
        <v>0</v>
      </c>
      <c r="X72" s="14">
        <f>'22'!D74</f>
        <v>0</v>
      </c>
      <c r="Y72" s="14">
        <f>'23'!D74</f>
        <v>0</v>
      </c>
      <c r="Z72" s="14">
        <f>'24'!D74</f>
        <v>0</v>
      </c>
      <c r="AA72" s="14">
        <f>'25'!D74</f>
        <v>0</v>
      </c>
      <c r="AB72" s="15" t="e">
        <f t="shared" si="15"/>
        <v>#DIV/0!</v>
      </c>
    </row>
    <row r="73" spans="1:28" ht="20.399999999999999">
      <c r="A73" s="10" t="s">
        <v>34</v>
      </c>
      <c r="B73" s="11" t="str">
        <f>'1'!B75:C75</f>
        <v>Различает объекты и явления окружающей природы по их признакам</v>
      </c>
      <c r="C73" s="14">
        <f>'1'!D75</f>
        <v>0</v>
      </c>
      <c r="D73" s="14">
        <f>'2'!D75</f>
        <v>0</v>
      </c>
      <c r="E73" s="14">
        <f>'3'!D75</f>
        <v>0</v>
      </c>
      <c r="F73" s="14">
        <f>'4'!D75</f>
        <v>0</v>
      </c>
      <c r="G73" s="14">
        <f>'5'!D75</f>
        <v>0</v>
      </c>
      <c r="H73" s="14">
        <f>'6'!D75</f>
        <v>0</v>
      </c>
      <c r="I73" s="14">
        <f>'7'!D75</f>
        <v>0</v>
      </c>
      <c r="J73" s="14">
        <f>'8'!D75</f>
        <v>0</v>
      </c>
      <c r="K73" s="14">
        <f>'9'!D75</f>
        <v>0</v>
      </c>
      <c r="L73" s="14">
        <f>'10'!D75</f>
        <v>0</v>
      </c>
      <c r="M73" s="14">
        <f>'11'!D75</f>
        <v>0</v>
      </c>
      <c r="N73" s="14">
        <f>'12'!D75</f>
        <v>0</v>
      </c>
      <c r="O73" s="14">
        <f>'13'!D75</f>
        <v>0</v>
      </c>
      <c r="P73" s="14">
        <f>'14'!D75</f>
        <v>0</v>
      </c>
      <c r="Q73" s="14">
        <f>'15'!D75</f>
        <v>0</v>
      </c>
      <c r="R73" s="14">
        <f>'16'!D75</f>
        <v>0</v>
      </c>
      <c r="S73" s="14">
        <f>'17'!D75</f>
        <v>0</v>
      </c>
      <c r="T73" s="14">
        <f>'18'!D75</f>
        <v>0</v>
      </c>
      <c r="U73" s="14">
        <f>'19'!D75</f>
        <v>0</v>
      </c>
      <c r="V73" s="14">
        <f>'20'!D75</f>
        <v>0</v>
      </c>
      <c r="W73" s="14">
        <f>'21'!D75</f>
        <v>0</v>
      </c>
      <c r="X73" s="14">
        <f>'22'!D75</f>
        <v>0</v>
      </c>
      <c r="Y73" s="14">
        <f>'23'!D75</f>
        <v>0</v>
      </c>
      <c r="Z73" s="14">
        <f>'24'!D75</f>
        <v>0</v>
      </c>
      <c r="AA73" s="14">
        <f>'25'!D75</f>
        <v>0</v>
      </c>
      <c r="AB73" s="15" t="e">
        <f t="shared" si="15"/>
        <v>#DIV/0!</v>
      </c>
    </row>
    <row r="74" spans="1:28" ht="44.4" customHeight="1">
      <c r="A74" s="10" t="s">
        <v>50</v>
      </c>
      <c r="B74" s="11" t="str">
        <f>'1'!B76:C76</f>
        <v>В совместной игре со взрослым производит сравнение, сериацию, классификацию объектов по одному из признаков; определяет различие по одному признаку</v>
      </c>
      <c r="C74" s="14">
        <f>'1'!D76</f>
        <v>0</v>
      </c>
      <c r="D74" s="14">
        <f>'2'!D76</f>
        <v>0</v>
      </c>
      <c r="E74" s="14">
        <f>'3'!D76</f>
        <v>0</v>
      </c>
      <c r="F74" s="14">
        <f>'4'!D76</f>
        <v>0</v>
      </c>
      <c r="G74" s="14">
        <f>'5'!D76</f>
        <v>0</v>
      </c>
      <c r="H74" s="14">
        <f>'6'!D76</f>
        <v>0</v>
      </c>
      <c r="I74" s="14">
        <f>'7'!D76</f>
        <v>0</v>
      </c>
      <c r="J74" s="14">
        <f>'8'!D76</f>
        <v>0</v>
      </c>
      <c r="K74" s="14">
        <f>'9'!D76</f>
        <v>0</v>
      </c>
      <c r="L74" s="14">
        <f>'10'!D76</f>
        <v>0</v>
      </c>
      <c r="M74" s="14">
        <f>'11'!D76</f>
        <v>0</v>
      </c>
      <c r="N74" s="14">
        <f>'12'!D76</f>
        <v>0</v>
      </c>
      <c r="O74" s="14">
        <f>'13'!D76</f>
        <v>0</v>
      </c>
      <c r="P74" s="14">
        <f>'14'!D76</f>
        <v>0</v>
      </c>
      <c r="Q74" s="14">
        <f>'15'!D76</f>
        <v>0</v>
      </c>
      <c r="R74" s="14">
        <f>'16'!D76</f>
        <v>0</v>
      </c>
      <c r="S74" s="14">
        <f>'17'!D76</f>
        <v>0</v>
      </c>
      <c r="T74" s="14">
        <f>'18'!D76</f>
        <v>0</v>
      </c>
      <c r="U74" s="14">
        <f>'19'!D76</f>
        <v>0</v>
      </c>
      <c r="V74" s="14">
        <f>'20'!D76</f>
        <v>0</v>
      </c>
      <c r="W74" s="14">
        <f>'21'!D76</f>
        <v>0</v>
      </c>
      <c r="X74" s="14">
        <f>'22'!D76</f>
        <v>0</v>
      </c>
      <c r="Y74" s="14">
        <f>'23'!D76</f>
        <v>0</v>
      </c>
      <c r="Z74" s="14">
        <f>'24'!D76</f>
        <v>0</v>
      </c>
      <c r="AA74" s="14">
        <f>'25'!D76</f>
        <v>0</v>
      </c>
      <c r="AB74" s="15" t="e">
        <f t="shared" si="15"/>
        <v>#DIV/0!</v>
      </c>
    </row>
    <row r="75" spans="1:28" ht="25.2" customHeight="1">
      <c r="A75" s="10" t="s">
        <v>51</v>
      </c>
      <c r="B75" s="11" t="str">
        <f>'1'!B77:C77</f>
        <v>Подбирает из ряда картинок с изображением предметов, сюжетов похожие (одинаковые)</v>
      </c>
      <c r="C75" s="14">
        <f>'1'!D77</f>
        <v>0</v>
      </c>
      <c r="D75" s="14">
        <f>'2'!D77</f>
        <v>0</v>
      </c>
      <c r="E75" s="14">
        <f>'3'!D77</f>
        <v>0</v>
      </c>
      <c r="F75" s="14">
        <f>'4'!D77</f>
        <v>0</v>
      </c>
      <c r="G75" s="14">
        <f>'5'!D77</f>
        <v>0</v>
      </c>
      <c r="H75" s="14">
        <f>'6'!D77</f>
        <v>0</v>
      </c>
      <c r="I75" s="14">
        <f>'7'!D77</f>
        <v>0</v>
      </c>
      <c r="J75" s="14">
        <f>'8'!D77</f>
        <v>0</v>
      </c>
      <c r="K75" s="14">
        <f>'9'!D77</f>
        <v>0</v>
      </c>
      <c r="L75" s="14">
        <f>'10'!D77</f>
        <v>0</v>
      </c>
      <c r="M75" s="14">
        <f>'11'!D77</f>
        <v>0</v>
      </c>
      <c r="N75" s="14">
        <f>'12'!D77</f>
        <v>0</v>
      </c>
      <c r="O75" s="14">
        <f>'13'!D77</f>
        <v>0</v>
      </c>
      <c r="P75" s="14">
        <f>'14'!D77</f>
        <v>0</v>
      </c>
      <c r="Q75" s="14">
        <f>'15'!D77</f>
        <v>0</v>
      </c>
      <c r="R75" s="14">
        <f>'16'!D77</f>
        <v>0</v>
      </c>
      <c r="S75" s="14">
        <f>'17'!D77</f>
        <v>0</v>
      </c>
      <c r="T75" s="14">
        <f>'18'!D77</f>
        <v>0</v>
      </c>
      <c r="U75" s="14">
        <f>'19'!D77</f>
        <v>0</v>
      </c>
      <c r="V75" s="14">
        <f>'20'!D77</f>
        <v>0</v>
      </c>
      <c r="W75" s="14">
        <f>'21'!D77</f>
        <v>0</v>
      </c>
      <c r="X75" s="14">
        <f>'22'!D77</f>
        <v>0</v>
      </c>
      <c r="Y75" s="14">
        <f>'23'!D77</f>
        <v>0</v>
      </c>
      <c r="Z75" s="14">
        <f>'24'!D77</f>
        <v>0</v>
      </c>
      <c r="AA75" s="14">
        <f>'25'!D77</f>
        <v>0</v>
      </c>
      <c r="AB75" s="15" t="e">
        <f t="shared" si="15"/>
        <v>#DIV/0!</v>
      </c>
    </row>
    <row r="76" spans="1:28" ht="54.6" customHeight="1">
      <c r="A76" s="10" t="s">
        <v>85</v>
      </c>
      <c r="B76" s="11" t="str">
        <f>'1'!B78:C78</f>
        <v>Проводит сравнения  «много» - «мало», «один» - «много», «больше», «меньше», «одинаково», «длиннее» – «короче», «толще» - «тоньше», «шире» - «уже», «быстрее» - «медленнее»</v>
      </c>
      <c r="C76" s="14">
        <f>'1'!D78</f>
        <v>0</v>
      </c>
      <c r="D76" s="14">
        <f>'2'!D78</f>
        <v>0</v>
      </c>
      <c r="E76" s="14">
        <f>'3'!D78</f>
        <v>0</v>
      </c>
      <c r="F76" s="14">
        <f>'4'!D78</f>
        <v>0</v>
      </c>
      <c r="G76" s="14">
        <f>'5'!D78</f>
        <v>0</v>
      </c>
      <c r="H76" s="14">
        <f>'6'!D78</f>
        <v>0</v>
      </c>
      <c r="I76" s="14">
        <f>'7'!D78</f>
        <v>0</v>
      </c>
      <c r="J76" s="14">
        <f>'8'!D78</f>
        <v>0</v>
      </c>
      <c r="K76" s="14">
        <f>'9'!D78</f>
        <v>0</v>
      </c>
      <c r="L76" s="14">
        <f>'10'!D78</f>
        <v>0</v>
      </c>
      <c r="M76" s="14">
        <f>'11'!D78</f>
        <v>0</v>
      </c>
      <c r="N76" s="14">
        <f>'12'!D78</f>
        <v>0</v>
      </c>
      <c r="O76" s="14">
        <f>'13'!D78</f>
        <v>0</v>
      </c>
      <c r="P76" s="14">
        <f>'14'!D78</f>
        <v>0</v>
      </c>
      <c r="Q76" s="14">
        <f>'15'!D78</f>
        <v>0</v>
      </c>
      <c r="R76" s="14">
        <f>'16'!D78</f>
        <v>0</v>
      </c>
      <c r="S76" s="14">
        <f>'17'!D78</f>
        <v>0</v>
      </c>
      <c r="T76" s="14">
        <f>'18'!D78</f>
        <v>0</v>
      </c>
      <c r="U76" s="14">
        <f>'19'!D78</f>
        <v>0</v>
      </c>
      <c r="V76" s="14">
        <f>'20'!D78</f>
        <v>0</v>
      </c>
      <c r="W76" s="14">
        <f>'21'!D78</f>
        <v>0</v>
      </c>
      <c r="X76" s="14">
        <f>'22'!D78</f>
        <v>0</v>
      </c>
      <c r="Y76" s="14">
        <f>'23'!D78</f>
        <v>0</v>
      </c>
      <c r="Z76" s="14">
        <f>'24'!D78</f>
        <v>0</v>
      </c>
      <c r="AA76" s="14">
        <f>'25'!D78</f>
        <v>0</v>
      </c>
      <c r="AB76" s="15" t="e">
        <f t="shared" si="15"/>
        <v>#DIV/0!</v>
      </c>
    </row>
    <row r="77" spans="1:28" ht="20.399999999999999">
      <c r="A77" s="10" t="s">
        <v>86</v>
      </c>
      <c r="B77" s="11" t="str">
        <f>'1'!B79:C79</f>
        <v>Различает все основные цвета, сортирует предметы по цвету</v>
      </c>
      <c r="C77" s="14">
        <f>'1'!D79</f>
        <v>0</v>
      </c>
      <c r="D77" s="14">
        <f>'2'!D79</f>
        <v>0</v>
      </c>
      <c r="E77" s="14">
        <f>'3'!D79</f>
        <v>0</v>
      </c>
      <c r="F77" s="14">
        <f>'4'!D79</f>
        <v>0</v>
      </c>
      <c r="G77" s="14">
        <f>'5'!D79</f>
        <v>0</v>
      </c>
      <c r="H77" s="14">
        <f>'6'!D79</f>
        <v>0</v>
      </c>
      <c r="I77" s="14">
        <f>'7'!D79</f>
        <v>0</v>
      </c>
      <c r="J77" s="14">
        <f>'8'!D79</f>
        <v>0</v>
      </c>
      <c r="K77" s="14">
        <f>'9'!D79</f>
        <v>0</v>
      </c>
      <c r="L77" s="14">
        <f>'10'!D79</f>
        <v>0</v>
      </c>
      <c r="M77" s="14">
        <f>'11'!D79</f>
        <v>0</v>
      </c>
      <c r="N77" s="14">
        <f>'12'!D79</f>
        <v>0</v>
      </c>
      <c r="O77" s="14">
        <f>'13'!D79</f>
        <v>0</v>
      </c>
      <c r="P77" s="14">
        <f>'14'!D79</f>
        <v>0</v>
      </c>
      <c r="Q77" s="14">
        <f>'15'!D79</f>
        <v>0</v>
      </c>
      <c r="R77" s="14">
        <f>'16'!D79</f>
        <v>0</v>
      </c>
      <c r="S77" s="14">
        <f>'17'!D79</f>
        <v>0</v>
      </c>
      <c r="T77" s="14">
        <f>'18'!D79</f>
        <v>0</v>
      </c>
      <c r="U77" s="14">
        <f>'19'!D79</f>
        <v>0</v>
      </c>
      <c r="V77" s="14">
        <f>'20'!D79</f>
        <v>0</v>
      </c>
      <c r="W77" s="14">
        <f>'21'!D79</f>
        <v>0</v>
      </c>
      <c r="X77" s="14">
        <f>'22'!D79</f>
        <v>0</v>
      </c>
      <c r="Y77" s="14">
        <f>'23'!D79</f>
        <v>0</v>
      </c>
      <c r="Z77" s="14">
        <f>'24'!D79</f>
        <v>0</v>
      </c>
      <c r="AA77" s="14">
        <f>'25'!D79</f>
        <v>0</v>
      </c>
      <c r="AB77" s="15" t="e">
        <f t="shared" si="15"/>
        <v>#DIV/0!</v>
      </c>
    </row>
    <row r="78" spans="1:28" ht="26.4" customHeight="1">
      <c r="A78" s="10" t="s">
        <v>87</v>
      </c>
      <c r="B78" s="11" t="str">
        <f>'1'!B80:C80</f>
        <v>Различает тактильные свойства предметов (мягкий, холодный, сухой, колючий)</v>
      </c>
      <c r="C78" s="14">
        <f>'1'!D80</f>
        <v>0</v>
      </c>
      <c r="D78" s="14">
        <f>'2'!D80</f>
        <v>0</v>
      </c>
      <c r="E78" s="14">
        <f>'3'!D80</f>
        <v>0</v>
      </c>
      <c r="F78" s="14">
        <f>'4'!D80</f>
        <v>0</v>
      </c>
      <c r="G78" s="14">
        <f>'5'!D80</f>
        <v>0</v>
      </c>
      <c r="H78" s="14">
        <f>'6'!D80</f>
        <v>0</v>
      </c>
      <c r="I78" s="14">
        <f>'7'!D80</f>
        <v>0</v>
      </c>
      <c r="J78" s="14">
        <f>'8'!D80</f>
        <v>0</v>
      </c>
      <c r="K78" s="14">
        <f>'9'!D80</f>
        <v>0</v>
      </c>
      <c r="L78" s="14">
        <f>'10'!D80</f>
        <v>0</v>
      </c>
      <c r="M78" s="14">
        <f>'11'!D80</f>
        <v>0</v>
      </c>
      <c r="N78" s="14">
        <f>'12'!D80</f>
        <v>0</v>
      </c>
      <c r="O78" s="14">
        <f>'13'!D80</f>
        <v>0</v>
      </c>
      <c r="P78" s="14">
        <f>'14'!D80</f>
        <v>0</v>
      </c>
      <c r="Q78" s="14">
        <f>'15'!D80</f>
        <v>0</v>
      </c>
      <c r="R78" s="14">
        <f>'16'!D80</f>
        <v>0</v>
      </c>
      <c r="S78" s="14">
        <f>'17'!D80</f>
        <v>0</v>
      </c>
      <c r="T78" s="14">
        <f>'18'!D80</f>
        <v>0</v>
      </c>
      <c r="U78" s="14">
        <f>'19'!D80</f>
        <v>0</v>
      </c>
      <c r="V78" s="14">
        <f>'20'!D80</f>
        <v>0</v>
      </c>
      <c r="W78" s="14">
        <f>'21'!D80</f>
        <v>0</v>
      </c>
      <c r="X78" s="14">
        <f>'22'!D80</f>
        <v>0</v>
      </c>
      <c r="Y78" s="14">
        <f>'23'!D80</f>
        <v>0</v>
      </c>
      <c r="Z78" s="14">
        <f>'24'!D80</f>
        <v>0</v>
      </c>
      <c r="AA78" s="14">
        <f>'25'!D80</f>
        <v>0</v>
      </c>
      <c r="AB78" s="15" t="e">
        <f t="shared" si="15"/>
        <v>#DIV/0!</v>
      </c>
    </row>
    <row r="79" spans="1:28" ht="20.399999999999999">
      <c r="A79" s="10" t="s">
        <v>88</v>
      </c>
      <c r="B79" s="11" t="str">
        <f>'1'!B81:C81</f>
        <v>Экспериментирует с предметами (бьется – не бьется, тонет – не тонет)</v>
      </c>
      <c r="C79" s="14">
        <f>'1'!D81</f>
        <v>0</v>
      </c>
      <c r="D79" s="14">
        <f>'2'!D81</f>
        <v>0</v>
      </c>
      <c r="E79" s="14">
        <f>'3'!D81</f>
        <v>0</v>
      </c>
      <c r="F79" s="14">
        <f>'4'!D81</f>
        <v>0</v>
      </c>
      <c r="G79" s="14">
        <f>'5'!D81</f>
        <v>0</v>
      </c>
      <c r="H79" s="14">
        <f>'6'!D81</f>
        <v>0</v>
      </c>
      <c r="I79" s="14">
        <f>'7'!D81</f>
        <v>0</v>
      </c>
      <c r="J79" s="14">
        <f>'8'!D81</f>
        <v>0</v>
      </c>
      <c r="K79" s="14">
        <f>'9'!D81</f>
        <v>0</v>
      </c>
      <c r="L79" s="14">
        <f>'10'!D81</f>
        <v>0</v>
      </c>
      <c r="M79" s="14">
        <f>'11'!D81</f>
        <v>0</v>
      </c>
      <c r="N79" s="14">
        <f>'12'!D81</f>
        <v>0</v>
      </c>
      <c r="O79" s="14">
        <f>'13'!D81</f>
        <v>0</v>
      </c>
      <c r="P79" s="14">
        <f>'14'!D81</f>
        <v>0</v>
      </c>
      <c r="Q79" s="14">
        <f>'15'!D81</f>
        <v>0</v>
      </c>
      <c r="R79" s="14">
        <f>'16'!D81</f>
        <v>0</v>
      </c>
      <c r="S79" s="14">
        <f>'17'!D81</f>
        <v>0</v>
      </c>
      <c r="T79" s="14">
        <f>'18'!D81</f>
        <v>0</v>
      </c>
      <c r="U79" s="14">
        <f>'19'!D81</f>
        <v>0</v>
      </c>
      <c r="V79" s="14">
        <f>'20'!D81</f>
        <v>0</v>
      </c>
      <c r="W79" s="14">
        <f>'21'!D81</f>
        <v>0</v>
      </c>
      <c r="X79" s="14">
        <f>'22'!D81</f>
        <v>0</v>
      </c>
      <c r="Y79" s="14">
        <f>'23'!D81</f>
        <v>0</v>
      </c>
      <c r="Z79" s="14">
        <f>'24'!D81</f>
        <v>0</v>
      </c>
      <c r="AA79" s="14">
        <f>'25'!D81</f>
        <v>0</v>
      </c>
      <c r="AB79" s="15" t="e">
        <f t="shared" si="15"/>
        <v>#DIV/0!</v>
      </c>
    </row>
    <row r="80" spans="1:28" ht="33.6" customHeight="1">
      <c r="A80" s="10" t="s">
        <v>89</v>
      </c>
      <c r="B80" s="11" t="str">
        <f>'1'!B82:C82</f>
        <v>Различает материалы, из которых изготовлены предметы (деревянный, бумажный, металлический, стеклянный)</v>
      </c>
      <c r="C80" s="14">
        <f>'1'!D82</f>
        <v>0</v>
      </c>
      <c r="D80" s="14">
        <f>'2'!D82</f>
        <v>0</v>
      </c>
      <c r="E80" s="14">
        <f>'3'!D82</f>
        <v>0</v>
      </c>
      <c r="F80" s="14">
        <f>'4'!D82</f>
        <v>0</v>
      </c>
      <c r="G80" s="14">
        <f>'5'!D82</f>
        <v>0</v>
      </c>
      <c r="H80" s="14">
        <f>'6'!D82</f>
        <v>0</v>
      </c>
      <c r="I80" s="14">
        <f>'7'!D82</f>
        <v>0</v>
      </c>
      <c r="J80" s="14">
        <f>'8'!D82</f>
        <v>0</v>
      </c>
      <c r="K80" s="14">
        <f>'9'!D82</f>
        <v>0</v>
      </c>
      <c r="L80" s="14">
        <f>'10'!D82</f>
        <v>0</v>
      </c>
      <c r="M80" s="14">
        <f>'11'!D82</f>
        <v>0</v>
      </c>
      <c r="N80" s="14">
        <f>'12'!D82</f>
        <v>0</v>
      </c>
      <c r="O80" s="14">
        <f>'13'!D82</f>
        <v>0</v>
      </c>
      <c r="P80" s="14">
        <f>'14'!D82</f>
        <v>0</v>
      </c>
      <c r="Q80" s="14">
        <f>'15'!D82</f>
        <v>0</v>
      </c>
      <c r="R80" s="14">
        <f>'16'!D82</f>
        <v>0</v>
      </c>
      <c r="S80" s="14">
        <f>'17'!D82</f>
        <v>0</v>
      </c>
      <c r="T80" s="14">
        <f>'18'!D82</f>
        <v>0</v>
      </c>
      <c r="U80" s="14">
        <f>'19'!D82</f>
        <v>0</v>
      </c>
      <c r="V80" s="14">
        <f>'20'!D82</f>
        <v>0</v>
      </c>
      <c r="W80" s="14">
        <f>'21'!D82</f>
        <v>0</v>
      </c>
      <c r="X80" s="14">
        <f>'22'!D82</f>
        <v>0</v>
      </c>
      <c r="Y80" s="14">
        <f>'23'!D82</f>
        <v>0</v>
      </c>
      <c r="Z80" s="14">
        <f>'24'!D82</f>
        <v>0</v>
      </c>
      <c r="AA80" s="14">
        <f>'25'!D82</f>
        <v>0</v>
      </c>
      <c r="AB80" s="15" t="e">
        <f t="shared" si="15"/>
        <v>#DIV/0!</v>
      </c>
    </row>
    <row r="81" spans="1:28" ht="22.8" customHeight="1">
      <c r="A81" s="10" t="s">
        <v>90</v>
      </c>
      <c r="B81" s="11" t="str">
        <f>'1'!B83:C83</f>
        <v>Сортирует предметы по категориям (фрукты, посуда, и т.п.)</v>
      </c>
      <c r="C81" s="14">
        <f>'1'!D83</f>
        <v>0</v>
      </c>
      <c r="D81" s="14">
        <f>'2'!D83</f>
        <v>0</v>
      </c>
      <c r="E81" s="14">
        <f>'3'!D83</f>
        <v>0</v>
      </c>
      <c r="F81" s="14">
        <f>'4'!D83</f>
        <v>0</v>
      </c>
      <c r="G81" s="14">
        <f>'5'!D83</f>
        <v>0</v>
      </c>
      <c r="H81" s="14">
        <f>'6'!D83</f>
        <v>0</v>
      </c>
      <c r="I81" s="14">
        <f>'7'!D83</f>
        <v>0</v>
      </c>
      <c r="J81" s="14">
        <f>'8'!D83</f>
        <v>0</v>
      </c>
      <c r="K81" s="14">
        <f>'9'!D83</f>
        <v>0</v>
      </c>
      <c r="L81" s="14">
        <f>'10'!D83</f>
        <v>0</v>
      </c>
      <c r="M81" s="14">
        <f>'11'!D83</f>
        <v>0</v>
      </c>
      <c r="N81" s="14">
        <f>'12'!D83</f>
        <v>0</v>
      </c>
      <c r="O81" s="14">
        <f>'13'!D83</f>
        <v>0</v>
      </c>
      <c r="P81" s="14">
        <f>'14'!D83</f>
        <v>0</v>
      </c>
      <c r="Q81" s="14">
        <f>'15'!D83</f>
        <v>0</v>
      </c>
      <c r="R81" s="14">
        <f>'16'!D83</f>
        <v>0</v>
      </c>
      <c r="S81" s="14">
        <f>'17'!D83</f>
        <v>0</v>
      </c>
      <c r="T81" s="14">
        <f>'18'!D83</f>
        <v>0</v>
      </c>
      <c r="U81" s="14">
        <f>'19'!D83</f>
        <v>0</v>
      </c>
      <c r="V81" s="14">
        <f>'20'!D83</f>
        <v>0</v>
      </c>
      <c r="W81" s="14">
        <f>'21'!D83</f>
        <v>0</v>
      </c>
      <c r="X81" s="14">
        <f>'22'!D83</f>
        <v>0</v>
      </c>
      <c r="Y81" s="14">
        <f>'23'!D83</f>
        <v>0</v>
      </c>
      <c r="Z81" s="14">
        <f>'24'!D83</f>
        <v>0</v>
      </c>
      <c r="AA81" s="14">
        <f>'25'!D83</f>
        <v>0</v>
      </c>
      <c r="AB81" s="15" t="e">
        <f t="shared" si="15"/>
        <v>#DIV/0!</v>
      </c>
    </row>
    <row r="82" spans="1:28" ht="20.399999999999999">
      <c r="A82" s="10" t="s">
        <v>91</v>
      </c>
      <c r="B82" s="11" t="str">
        <f>'1'!B84:C84</f>
        <v>Сортирует предметы одновременно по нескольким признакам</v>
      </c>
      <c r="C82" s="14">
        <f>'1'!D84</f>
        <v>0</v>
      </c>
      <c r="D82" s="14">
        <f>'2'!D84</f>
        <v>0</v>
      </c>
      <c r="E82" s="14">
        <f>'3'!D84</f>
        <v>0</v>
      </c>
      <c r="F82" s="14">
        <f>'4'!D84</f>
        <v>0</v>
      </c>
      <c r="G82" s="14">
        <f>'5'!D84</f>
        <v>0</v>
      </c>
      <c r="H82" s="14">
        <f>'6'!D84</f>
        <v>0</v>
      </c>
      <c r="I82" s="14">
        <f>'7'!D84</f>
        <v>0</v>
      </c>
      <c r="J82" s="14">
        <f>'8'!D84</f>
        <v>0</v>
      </c>
      <c r="K82" s="14">
        <f>'9'!D84</f>
        <v>0</v>
      </c>
      <c r="L82" s="14">
        <f>'10'!D84</f>
        <v>0</v>
      </c>
      <c r="M82" s="14">
        <f>'11'!D84</f>
        <v>0</v>
      </c>
      <c r="N82" s="14">
        <f>'12'!D84</f>
        <v>0</v>
      </c>
      <c r="O82" s="14">
        <f>'13'!D84</f>
        <v>0</v>
      </c>
      <c r="P82" s="14">
        <f>'14'!D84</f>
        <v>0</v>
      </c>
      <c r="Q82" s="14">
        <f>'15'!D84</f>
        <v>0</v>
      </c>
      <c r="R82" s="14">
        <f>'16'!D84</f>
        <v>0</v>
      </c>
      <c r="S82" s="14">
        <f>'17'!D84</f>
        <v>0</v>
      </c>
      <c r="T82" s="14">
        <f>'18'!D84</f>
        <v>0</v>
      </c>
      <c r="U82" s="14">
        <f>'19'!D84</f>
        <v>0</v>
      </c>
      <c r="V82" s="14">
        <f>'20'!D84</f>
        <v>0</v>
      </c>
      <c r="W82" s="14">
        <f>'21'!D84</f>
        <v>0</v>
      </c>
      <c r="X82" s="14">
        <f>'22'!D84</f>
        <v>0</v>
      </c>
      <c r="Y82" s="14">
        <f>'23'!D84</f>
        <v>0</v>
      </c>
      <c r="Z82" s="14">
        <f>'24'!D84</f>
        <v>0</v>
      </c>
      <c r="AA82" s="14">
        <f>'25'!D84</f>
        <v>0</v>
      </c>
      <c r="AB82" s="15" t="e">
        <f t="shared" si="15"/>
        <v>#DIV/0!</v>
      </c>
    </row>
    <row r="83" spans="1:28" ht="20.399999999999999">
      <c r="A83" s="10" t="s">
        <v>92</v>
      </c>
      <c r="B83" s="11" t="str">
        <f>'1'!B85:C85</f>
        <v>Способен выделить «лишний» предмет из множества</v>
      </c>
      <c r="C83" s="14">
        <f>'1'!D85</f>
        <v>0</v>
      </c>
      <c r="D83" s="14">
        <f>'2'!D85</f>
        <v>0</v>
      </c>
      <c r="E83" s="14">
        <f>'3'!D85</f>
        <v>0</v>
      </c>
      <c r="F83" s="14">
        <f>'4'!D85</f>
        <v>0</v>
      </c>
      <c r="G83" s="14">
        <f>'5'!D85</f>
        <v>0</v>
      </c>
      <c r="H83" s="14">
        <f>'6'!D85</f>
        <v>0</v>
      </c>
      <c r="I83" s="14">
        <f>'7'!D85</f>
        <v>0</v>
      </c>
      <c r="J83" s="14">
        <f>'8'!D85</f>
        <v>0</v>
      </c>
      <c r="K83" s="14">
        <f>'9'!D85</f>
        <v>0</v>
      </c>
      <c r="L83" s="14">
        <f>'10'!D85</f>
        <v>0</v>
      </c>
      <c r="M83" s="14">
        <f>'11'!D85</f>
        <v>0</v>
      </c>
      <c r="N83" s="14">
        <f>'12'!D85</f>
        <v>0</v>
      </c>
      <c r="O83" s="14">
        <f>'13'!D85</f>
        <v>0</v>
      </c>
      <c r="P83" s="14">
        <f>'14'!D85</f>
        <v>0</v>
      </c>
      <c r="Q83" s="14">
        <f>'15'!D85</f>
        <v>0</v>
      </c>
      <c r="R83" s="14">
        <f>'16'!D85</f>
        <v>0</v>
      </c>
      <c r="S83" s="14">
        <f>'17'!D85</f>
        <v>0</v>
      </c>
      <c r="T83" s="14">
        <f>'18'!D85</f>
        <v>0</v>
      </c>
      <c r="U83" s="14">
        <f>'19'!D85</f>
        <v>0</v>
      </c>
      <c r="V83" s="14">
        <f>'20'!D85</f>
        <v>0</v>
      </c>
      <c r="W83" s="14">
        <f>'21'!D85</f>
        <v>0</v>
      </c>
      <c r="X83" s="14">
        <f>'22'!D85</f>
        <v>0</v>
      </c>
      <c r="Y83" s="14">
        <f>'23'!D85</f>
        <v>0</v>
      </c>
      <c r="Z83" s="14">
        <f>'24'!D85</f>
        <v>0</v>
      </c>
      <c r="AA83" s="14">
        <f>'25'!D85</f>
        <v>0</v>
      </c>
      <c r="AB83" s="15" t="e">
        <f t="shared" si="15"/>
        <v>#DIV/0!</v>
      </c>
    </row>
    <row r="84" spans="1:28" ht="20.399999999999999">
      <c r="A84" s="10" t="s">
        <v>93</v>
      </c>
      <c r="B84" s="11" t="str">
        <f>'1'!B86:C86</f>
        <v>Способен выделить два / три предмета из множества</v>
      </c>
      <c r="C84" s="14">
        <f>'1'!D86</f>
        <v>0</v>
      </c>
      <c r="D84" s="14">
        <f>'2'!D86</f>
        <v>0</v>
      </c>
      <c r="E84" s="14">
        <f>'3'!D86</f>
        <v>0</v>
      </c>
      <c r="F84" s="14">
        <f>'4'!D86</f>
        <v>0</v>
      </c>
      <c r="G84" s="14">
        <f>'5'!D86</f>
        <v>0</v>
      </c>
      <c r="H84" s="14">
        <f>'6'!D86</f>
        <v>0</v>
      </c>
      <c r="I84" s="14">
        <f>'7'!D86</f>
        <v>0</v>
      </c>
      <c r="J84" s="14">
        <f>'8'!D86</f>
        <v>0</v>
      </c>
      <c r="K84" s="14">
        <f>'9'!D86</f>
        <v>0</v>
      </c>
      <c r="L84" s="14">
        <f>'10'!D86</f>
        <v>0</v>
      </c>
      <c r="M84" s="14">
        <f>'11'!D86</f>
        <v>0</v>
      </c>
      <c r="N84" s="14">
        <f>'12'!D86</f>
        <v>0</v>
      </c>
      <c r="O84" s="14">
        <f>'13'!D86</f>
        <v>0</v>
      </c>
      <c r="P84" s="14">
        <f>'14'!D86</f>
        <v>0</v>
      </c>
      <c r="Q84" s="14">
        <f>'15'!D86</f>
        <v>0</v>
      </c>
      <c r="R84" s="14">
        <f>'16'!D86</f>
        <v>0</v>
      </c>
      <c r="S84" s="14">
        <f>'17'!D86</f>
        <v>0</v>
      </c>
      <c r="T84" s="14">
        <f>'18'!D86</f>
        <v>0</v>
      </c>
      <c r="U84" s="14">
        <f>'19'!D86</f>
        <v>0</v>
      </c>
      <c r="V84" s="14">
        <f>'20'!D86</f>
        <v>0</v>
      </c>
      <c r="W84" s="14">
        <f>'21'!D86</f>
        <v>0</v>
      </c>
      <c r="X84" s="14">
        <f>'22'!D86</f>
        <v>0</v>
      </c>
      <c r="Y84" s="14">
        <f>'23'!D86</f>
        <v>0</v>
      </c>
      <c r="Z84" s="14">
        <f>'24'!D86</f>
        <v>0</v>
      </c>
      <c r="AA84" s="14">
        <f>'25'!D86</f>
        <v>0</v>
      </c>
      <c r="AB84" s="15" t="e">
        <f t="shared" si="15"/>
        <v>#DIV/0!</v>
      </c>
    </row>
    <row r="85" spans="1:28" ht="22.8" customHeight="1">
      <c r="A85" s="10" t="s">
        <v>94</v>
      </c>
      <c r="B85" s="11" t="str">
        <f>'1'!B87:C87</f>
        <v>Устанавливает количественные связи (может раздать каждому в группе по две карточки)</v>
      </c>
      <c r="C85" s="14">
        <f>'1'!D87</f>
        <v>0</v>
      </c>
      <c r="D85" s="14">
        <f>'2'!D87</f>
        <v>0</v>
      </c>
      <c r="E85" s="14">
        <f>'3'!D87</f>
        <v>0</v>
      </c>
      <c r="F85" s="14">
        <f>'4'!D87</f>
        <v>0</v>
      </c>
      <c r="G85" s="14">
        <f>'5'!D87</f>
        <v>0</v>
      </c>
      <c r="H85" s="14">
        <f>'6'!D87</f>
        <v>0</v>
      </c>
      <c r="I85" s="14">
        <f>'7'!D87</f>
        <v>0</v>
      </c>
      <c r="J85" s="14">
        <f>'8'!D87</f>
        <v>0</v>
      </c>
      <c r="K85" s="14">
        <f>'9'!D87</f>
        <v>0</v>
      </c>
      <c r="L85" s="14">
        <f>'10'!D87</f>
        <v>0</v>
      </c>
      <c r="M85" s="14">
        <f>'11'!D87</f>
        <v>0</v>
      </c>
      <c r="N85" s="14">
        <f>'12'!D87</f>
        <v>0</v>
      </c>
      <c r="O85" s="14">
        <f>'13'!D87</f>
        <v>0</v>
      </c>
      <c r="P85" s="14">
        <f>'14'!D87</f>
        <v>0</v>
      </c>
      <c r="Q85" s="14">
        <f>'15'!D87</f>
        <v>0</v>
      </c>
      <c r="R85" s="14">
        <f>'16'!D87</f>
        <v>0</v>
      </c>
      <c r="S85" s="14">
        <f>'17'!D87</f>
        <v>0</v>
      </c>
      <c r="T85" s="14">
        <f>'18'!D87</f>
        <v>0</v>
      </c>
      <c r="U85" s="14">
        <f>'19'!D87</f>
        <v>0</v>
      </c>
      <c r="V85" s="14">
        <f>'20'!D87</f>
        <v>0</v>
      </c>
      <c r="W85" s="14">
        <f>'21'!D87</f>
        <v>0</v>
      </c>
      <c r="X85" s="14">
        <f>'22'!D87</f>
        <v>0</v>
      </c>
      <c r="Y85" s="14">
        <f>'23'!D87</f>
        <v>0</v>
      </c>
      <c r="Z85" s="14">
        <f>'24'!D87</f>
        <v>0</v>
      </c>
      <c r="AA85" s="14">
        <f>'25'!D87</f>
        <v>0</v>
      </c>
      <c r="AB85" s="15" t="e">
        <f t="shared" si="15"/>
        <v>#DIV/0!</v>
      </c>
    </row>
    <row r="86" spans="1:28">
      <c r="A86" s="10" t="s">
        <v>95</v>
      </c>
      <c r="B86" s="11" t="str">
        <f>'1'!B88:C88</f>
        <v>Считает до 5</v>
      </c>
      <c r="C86" s="14">
        <f>'1'!D88</f>
        <v>0</v>
      </c>
      <c r="D86" s="14">
        <f>'2'!D88</f>
        <v>0</v>
      </c>
      <c r="E86" s="14">
        <f>'3'!D88</f>
        <v>0</v>
      </c>
      <c r="F86" s="14">
        <f>'4'!D88</f>
        <v>0</v>
      </c>
      <c r="G86" s="14">
        <f>'5'!D88</f>
        <v>0</v>
      </c>
      <c r="H86" s="14">
        <f>'6'!D88</f>
        <v>0</v>
      </c>
      <c r="I86" s="14">
        <f>'7'!D88</f>
        <v>0</v>
      </c>
      <c r="J86" s="14">
        <f>'8'!D88</f>
        <v>0</v>
      </c>
      <c r="K86" s="14">
        <f>'9'!D88</f>
        <v>0</v>
      </c>
      <c r="L86" s="14">
        <f>'10'!D88</f>
        <v>0</v>
      </c>
      <c r="M86" s="14">
        <f>'11'!D88</f>
        <v>0</v>
      </c>
      <c r="N86" s="14">
        <f>'12'!D88</f>
        <v>0</v>
      </c>
      <c r="O86" s="14">
        <f>'13'!D88</f>
        <v>0</v>
      </c>
      <c r="P86" s="14">
        <f>'14'!D88</f>
        <v>0</v>
      </c>
      <c r="Q86" s="14">
        <f>'15'!D88</f>
        <v>0</v>
      </c>
      <c r="R86" s="14">
        <f>'16'!D88</f>
        <v>0</v>
      </c>
      <c r="S86" s="14">
        <f>'17'!D88</f>
        <v>0</v>
      </c>
      <c r="T86" s="14">
        <f>'18'!D88</f>
        <v>0</v>
      </c>
      <c r="U86" s="14">
        <f>'19'!D88</f>
        <v>0</v>
      </c>
      <c r="V86" s="14">
        <f>'20'!D88</f>
        <v>0</v>
      </c>
      <c r="W86" s="14">
        <f>'21'!D88</f>
        <v>0</v>
      </c>
      <c r="X86" s="14">
        <f>'22'!D88</f>
        <v>0</v>
      </c>
      <c r="Y86" s="14">
        <f>'23'!D88</f>
        <v>0</v>
      </c>
      <c r="Z86" s="14">
        <f>'24'!D88</f>
        <v>0</v>
      </c>
      <c r="AA86" s="14">
        <f>'25'!D88</f>
        <v>0</v>
      </c>
      <c r="AB86" s="15" t="e">
        <f t="shared" si="15"/>
        <v>#DIV/0!</v>
      </c>
    </row>
    <row r="87" spans="1:28" ht="20.399999999999999">
      <c r="A87" s="10" t="s">
        <v>96</v>
      </c>
      <c r="B87" s="11" t="str">
        <f>'1'!B89:C89</f>
        <v>Знает количественный состав числа 5 (1,1,1,1,1)</v>
      </c>
      <c r="C87" s="14">
        <f>'1'!D89</f>
        <v>0</v>
      </c>
      <c r="D87" s="14">
        <f>'2'!D89</f>
        <v>0</v>
      </c>
      <c r="E87" s="14">
        <f>'3'!D89</f>
        <v>0</v>
      </c>
      <c r="F87" s="14">
        <f>'4'!D89</f>
        <v>0</v>
      </c>
      <c r="G87" s="14">
        <f>'5'!D89</f>
        <v>0</v>
      </c>
      <c r="H87" s="14">
        <f>'6'!D89</f>
        <v>0</v>
      </c>
      <c r="I87" s="14">
        <f>'7'!D89</f>
        <v>0</v>
      </c>
      <c r="J87" s="14">
        <f>'8'!D89</f>
        <v>0</v>
      </c>
      <c r="K87" s="14">
        <f>'9'!D89</f>
        <v>0</v>
      </c>
      <c r="L87" s="14">
        <f>'10'!D89</f>
        <v>0</v>
      </c>
      <c r="M87" s="14">
        <f>'11'!D89</f>
        <v>0</v>
      </c>
      <c r="N87" s="14">
        <f>'12'!D89</f>
        <v>0</v>
      </c>
      <c r="O87" s="14">
        <f>'13'!D89</f>
        <v>0</v>
      </c>
      <c r="P87" s="14">
        <f>'14'!D89</f>
        <v>0</v>
      </c>
      <c r="Q87" s="14">
        <f>'15'!D89</f>
        <v>0</v>
      </c>
      <c r="R87" s="14">
        <f>'16'!D89</f>
        <v>0</v>
      </c>
      <c r="S87" s="14">
        <f>'17'!D89</f>
        <v>0</v>
      </c>
      <c r="T87" s="14">
        <f>'18'!D89</f>
        <v>0</v>
      </c>
      <c r="U87" s="14">
        <f>'19'!D89</f>
        <v>0</v>
      </c>
      <c r="V87" s="14">
        <f>'20'!D89</f>
        <v>0</v>
      </c>
      <c r="W87" s="14">
        <f>'21'!D89</f>
        <v>0</v>
      </c>
      <c r="X87" s="14">
        <f>'22'!D89</f>
        <v>0</v>
      </c>
      <c r="Y87" s="14">
        <f>'23'!D89</f>
        <v>0</v>
      </c>
      <c r="Z87" s="14">
        <f>'24'!D89</f>
        <v>0</v>
      </c>
      <c r="AA87" s="14">
        <f>'25'!D89</f>
        <v>0</v>
      </c>
      <c r="AB87" s="15" t="e">
        <f t="shared" si="15"/>
        <v>#DIV/0!</v>
      </c>
    </row>
    <row r="88" spans="1:28" ht="20.399999999999999">
      <c r="A88" s="10" t="s">
        <v>97</v>
      </c>
      <c r="B88" s="11" t="str">
        <f>'1'!B90:C90</f>
        <v>Следит за сюжетом  длинного рассказа, сказки, истории</v>
      </c>
      <c r="C88" s="14">
        <f>'1'!D90</f>
        <v>0</v>
      </c>
      <c r="D88" s="14">
        <f>'2'!D90</f>
        <v>0</v>
      </c>
      <c r="E88" s="14">
        <f>'3'!D90</f>
        <v>0</v>
      </c>
      <c r="F88" s="14">
        <f>'4'!D90</f>
        <v>0</v>
      </c>
      <c r="G88" s="14">
        <f>'5'!D90</f>
        <v>0</v>
      </c>
      <c r="H88" s="14">
        <f>'6'!D90</f>
        <v>0</v>
      </c>
      <c r="I88" s="14">
        <f>'7'!D90</f>
        <v>0</v>
      </c>
      <c r="J88" s="14">
        <f>'8'!D90</f>
        <v>0</v>
      </c>
      <c r="K88" s="14">
        <f>'9'!D90</f>
        <v>0</v>
      </c>
      <c r="L88" s="14">
        <f>'10'!D90</f>
        <v>0</v>
      </c>
      <c r="M88" s="14">
        <f>'11'!D90</f>
        <v>0</v>
      </c>
      <c r="N88" s="14">
        <f>'12'!D90</f>
        <v>0</v>
      </c>
      <c r="O88" s="14">
        <f>'13'!D90</f>
        <v>0</v>
      </c>
      <c r="P88" s="14">
        <f>'14'!D90</f>
        <v>0</v>
      </c>
      <c r="Q88" s="14">
        <f>'15'!D90</f>
        <v>0</v>
      </c>
      <c r="R88" s="14">
        <f>'16'!D90</f>
        <v>0</v>
      </c>
      <c r="S88" s="14">
        <f>'17'!D90</f>
        <v>0</v>
      </c>
      <c r="T88" s="14">
        <f>'18'!D90</f>
        <v>0</v>
      </c>
      <c r="U88" s="14">
        <f>'19'!D90</f>
        <v>0</v>
      </c>
      <c r="V88" s="14">
        <f>'20'!D90</f>
        <v>0</v>
      </c>
      <c r="W88" s="14">
        <f>'21'!D90</f>
        <v>0</v>
      </c>
      <c r="X88" s="14">
        <f>'22'!D90</f>
        <v>0</v>
      </c>
      <c r="Y88" s="14">
        <f>'23'!D90</f>
        <v>0</v>
      </c>
      <c r="Z88" s="14">
        <f>'24'!D90</f>
        <v>0</v>
      </c>
      <c r="AA88" s="14">
        <f>'25'!D90</f>
        <v>0</v>
      </c>
      <c r="AB88" s="15" t="e">
        <f t="shared" si="15"/>
        <v>#DIV/0!</v>
      </c>
    </row>
    <row r="89" spans="1:28" ht="20.399999999999999">
      <c r="A89" s="10" t="s">
        <v>98</v>
      </c>
      <c r="B89" s="11" t="str">
        <f>'1'!B91:C91</f>
        <v>Устанавливает связь между текстом и иллюстрациями в книге</v>
      </c>
      <c r="C89" s="14">
        <f>'1'!D91</f>
        <v>0</v>
      </c>
      <c r="D89" s="14">
        <f>'2'!D91</f>
        <v>0</v>
      </c>
      <c r="E89" s="14">
        <f>'3'!D91</f>
        <v>0</v>
      </c>
      <c r="F89" s="14">
        <f>'4'!D91</f>
        <v>0</v>
      </c>
      <c r="G89" s="14">
        <f>'5'!D91</f>
        <v>0</v>
      </c>
      <c r="H89" s="14">
        <f>'6'!D91</f>
        <v>0</v>
      </c>
      <c r="I89" s="14">
        <f>'7'!D91</f>
        <v>0</v>
      </c>
      <c r="J89" s="14">
        <f>'8'!D91</f>
        <v>0</v>
      </c>
      <c r="K89" s="14">
        <f>'9'!D91</f>
        <v>0</v>
      </c>
      <c r="L89" s="14">
        <f>'10'!D91</f>
        <v>0</v>
      </c>
      <c r="M89" s="14">
        <f>'11'!D91</f>
        <v>0</v>
      </c>
      <c r="N89" s="14">
        <f>'12'!D91</f>
        <v>0</v>
      </c>
      <c r="O89" s="14">
        <f>'13'!D91</f>
        <v>0</v>
      </c>
      <c r="P89" s="14">
        <f>'14'!D91</f>
        <v>0</v>
      </c>
      <c r="Q89" s="14">
        <f>'15'!D91</f>
        <v>0</v>
      </c>
      <c r="R89" s="14">
        <f>'16'!D91</f>
        <v>0</v>
      </c>
      <c r="S89" s="14">
        <f>'17'!D91</f>
        <v>0</v>
      </c>
      <c r="T89" s="14">
        <f>'18'!D91</f>
        <v>0</v>
      </c>
      <c r="U89" s="14">
        <f>'19'!D91</f>
        <v>0</v>
      </c>
      <c r="V89" s="14">
        <f>'20'!D91</f>
        <v>0</v>
      </c>
      <c r="W89" s="14">
        <f>'21'!D91</f>
        <v>0</v>
      </c>
      <c r="X89" s="14">
        <f>'22'!D91</f>
        <v>0</v>
      </c>
      <c r="Y89" s="14">
        <f>'23'!D91</f>
        <v>0</v>
      </c>
      <c r="Z89" s="14">
        <f>'24'!D91</f>
        <v>0</v>
      </c>
      <c r="AA89" s="14">
        <f>'25'!D91</f>
        <v>0</v>
      </c>
      <c r="AB89" s="15" t="e">
        <f t="shared" si="15"/>
        <v>#DIV/0!</v>
      </c>
    </row>
    <row r="90" spans="1:28" ht="33" customHeight="1">
      <c r="A90" s="10" t="s">
        <v>99</v>
      </c>
      <c r="B90" s="11" t="str">
        <f>'1'!B92:C92</f>
        <v>Устанавливает связь между историями и собственным опытом («Я тоже видел…», «И у нас было…»)</v>
      </c>
      <c r="C90" s="14">
        <f>'1'!D92</f>
        <v>0</v>
      </c>
      <c r="D90" s="14">
        <f>'2'!D92</f>
        <v>0</v>
      </c>
      <c r="E90" s="14">
        <f>'3'!D92</f>
        <v>0</v>
      </c>
      <c r="F90" s="14">
        <f>'4'!D92</f>
        <v>0</v>
      </c>
      <c r="G90" s="14">
        <f>'5'!D92</f>
        <v>0</v>
      </c>
      <c r="H90" s="14">
        <f>'6'!D92</f>
        <v>0</v>
      </c>
      <c r="I90" s="14">
        <f>'7'!D92</f>
        <v>0</v>
      </c>
      <c r="J90" s="14">
        <f>'8'!D92</f>
        <v>0</v>
      </c>
      <c r="K90" s="14">
        <f>'9'!D92</f>
        <v>0</v>
      </c>
      <c r="L90" s="14">
        <f>'10'!D92</f>
        <v>0</v>
      </c>
      <c r="M90" s="14">
        <f>'11'!D92</f>
        <v>0</v>
      </c>
      <c r="N90" s="14">
        <f>'12'!D92</f>
        <v>0</v>
      </c>
      <c r="O90" s="14">
        <f>'13'!D92</f>
        <v>0</v>
      </c>
      <c r="P90" s="14">
        <f>'14'!D92</f>
        <v>0</v>
      </c>
      <c r="Q90" s="14">
        <f>'15'!D92</f>
        <v>0</v>
      </c>
      <c r="R90" s="14">
        <f>'16'!D92</f>
        <v>0</v>
      </c>
      <c r="S90" s="14">
        <f>'17'!D92</f>
        <v>0</v>
      </c>
      <c r="T90" s="14">
        <f>'18'!D92</f>
        <v>0</v>
      </c>
      <c r="U90" s="14">
        <f>'19'!D92</f>
        <v>0</v>
      </c>
      <c r="V90" s="14">
        <f>'20'!D92</f>
        <v>0</v>
      </c>
      <c r="W90" s="14">
        <f>'21'!D92</f>
        <v>0</v>
      </c>
      <c r="X90" s="14">
        <f>'22'!D92</f>
        <v>0</v>
      </c>
      <c r="Y90" s="14">
        <f>'23'!D92</f>
        <v>0</v>
      </c>
      <c r="Z90" s="14">
        <f>'24'!D92</f>
        <v>0</v>
      </c>
      <c r="AA90" s="14">
        <f>'25'!D92</f>
        <v>0</v>
      </c>
      <c r="AB90" s="15" t="e">
        <f t="shared" si="15"/>
        <v>#DIV/0!</v>
      </c>
    </row>
    <row r="91" spans="1:28" ht="25.2" customHeight="1">
      <c r="A91" s="10" t="s">
        <v>100</v>
      </c>
      <c r="B91" s="11" t="str">
        <f>'1'!B93:C93</f>
        <v>Проявляет интерес к буквам, знает и различает начертания некоторых букв</v>
      </c>
      <c r="C91" s="14">
        <f>'1'!D93</f>
        <v>0</v>
      </c>
      <c r="D91" s="14">
        <f>'2'!D93</f>
        <v>0</v>
      </c>
      <c r="E91" s="14">
        <f>'3'!D93</f>
        <v>0</v>
      </c>
      <c r="F91" s="14">
        <f>'4'!D93</f>
        <v>0</v>
      </c>
      <c r="G91" s="14">
        <f>'5'!D93</f>
        <v>0</v>
      </c>
      <c r="H91" s="14">
        <f>'6'!D93</f>
        <v>0</v>
      </c>
      <c r="I91" s="14">
        <f>'7'!D93</f>
        <v>0</v>
      </c>
      <c r="J91" s="14">
        <f>'8'!D93</f>
        <v>0</v>
      </c>
      <c r="K91" s="14">
        <f>'9'!D93</f>
        <v>0</v>
      </c>
      <c r="L91" s="14">
        <f>'10'!D93</f>
        <v>0</v>
      </c>
      <c r="M91" s="14">
        <f>'11'!D93</f>
        <v>0</v>
      </c>
      <c r="N91" s="14">
        <f>'12'!D93</f>
        <v>0</v>
      </c>
      <c r="O91" s="14">
        <f>'13'!D93</f>
        <v>0</v>
      </c>
      <c r="P91" s="14">
        <f>'14'!D93</f>
        <v>0</v>
      </c>
      <c r="Q91" s="14">
        <f>'15'!D93</f>
        <v>0</v>
      </c>
      <c r="R91" s="14">
        <f>'16'!D93</f>
        <v>0</v>
      </c>
      <c r="S91" s="14">
        <f>'17'!D93</f>
        <v>0</v>
      </c>
      <c r="T91" s="14">
        <f>'18'!D93</f>
        <v>0</v>
      </c>
      <c r="U91" s="14">
        <f>'19'!D93</f>
        <v>0</v>
      </c>
      <c r="V91" s="14">
        <f>'20'!D93</f>
        <v>0</v>
      </c>
      <c r="W91" s="14">
        <f>'21'!D93</f>
        <v>0</v>
      </c>
      <c r="X91" s="14">
        <f>'22'!D93</f>
        <v>0</v>
      </c>
      <c r="Y91" s="14">
        <f>'23'!D93</f>
        <v>0</v>
      </c>
      <c r="Z91" s="14">
        <f>'24'!D93</f>
        <v>0</v>
      </c>
      <c r="AA91" s="14">
        <f>'25'!D93</f>
        <v>0</v>
      </c>
      <c r="AB91" s="15" t="e">
        <f t="shared" si="15"/>
        <v>#DIV/0!</v>
      </c>
    </row>
    <row r="92" spans="1:28" ht="15.6" customHeight="1">
      <c r="A92" s="10" t="s">
        <v>101</v>
      </c>
      <c r="B92" s="11" t="str">
        <f>'1'!B94:C94</f>
        <v>Пытается писать буквы</v>
      </c>
      <c r="C92" s="14">
        <f>'1'!D94</f>
        <v>0</v>
      </c>
      <c r="D92" s="14">
        <f>'2'!D94</f>
        <v>0</v>
      </c>
      <c r="E92" s="14">
        <f>'3'!D94</f>
        <v>0</v>
      </c>
      <c r="F92" s="14">
        <f>'4'!D94</f>
        <v>0</v>
      </c>
      <c r="G92" s="14">
        <f>'5'!D94</f>
        <v>0</v>
      </c>
      <c r="H92" s="14">
        <f>'6'!D94</f>
        <v>0</v>
      </c>
      <c r="I92" s="14">
        <f>'7'!D94</f>
        <v>0</v>
      </c>
      <c r="J92" s="14">
        <f>'8'!D94</f>
        <v>0</v>
      </c>
      <c r="K92" s="14">
        <f>'9'!D94</f>
        <v>0</v>
      </c>
      <c r="L92" s="14">
        <f>'10'!D94</f>
        <v>0</v>
      </c>
      <c r="M92" s="14">
        <f>'11'!D94</f>
        <v>0</v>
      </c>
      <c r="N92" s="14">
        <f>'12'!D94</f>
        <v>0</v>
      </c>
      <c r="O92" s="14">
        <f>'13'!D94</f>
        <v>0</v>
      </c>
      <c r="P92" s="14">
        <f>'14'!D94</f>
        <v>0</v>
      </c>
      <c r="Q92" s="14">
        <f>'15'!D94</f>
        <v>0</v>
      </c>
      <c r="R92" s="14">
        <f>'16'!D94</f>
        <v>0</v>
      </c>
      <c r="S92" s="14">
        <f>'17'!D94</f>
        <v>0</v>
      </c>
      <c r="T92" s="14">
        <f>'18'!D94</f>
        <v>0</v>
      </c>
      <c r="U92" s="14">
        <f>'19'!D94</f>
        <v>0</v>
      </c>
      <c r="V92" s="14">
        <f>'20'!D94</f>
        <v>0</v>
      </c>
      <c r="W92" s="14">
        <f>'21'!D94</f>
        <v>0</v>
      </c>
      <c r="X92" s="14">
        <f>'22'!D94</f>
        <v>0</v>
      </c>
      <c r="Y92" s="14">
        <f>'23'!D94</f>
        <v>0</v>
      </c>
      <c r="Z92" s="14">
        <f>'24'!D94</f>
        <v>0</v>
      </c>
      <c r="AA92" s="14">
        <f>'25'!D94</f>
        <v>0</v>
      </c>
      <c r="AB92" s="15" t="e">
        <f t="shared" si="15"/>
        <v>#DIV/0!</v>
      </c>
    </row>
    <row r="93" spans="1:28" ht="34.799999999999997" customHeight="1">
      <c r="A93" s="10" t="s">
        <v>102</v>
      </c>
      <c r="B93" s="11" t="str">
        <f>'1'!B95:C95</f>
        <v>Рисует, раскрашивает простые изобразительные формы карандашами, мелками, красками</v>
      </c>
      <c r="C93" s="14">
        <f>'1'!D95</f>
        <v>0</v>
      </c>
      <c r="D93" s="14">
        <f>'2'!D95</f>
        <v>0</v>
      </c>
      <c r="E93" s="14">
        <f>'3'!D95</f>
        <v>0</v>
      </c>
      <c r="F93" s="14">
        <f>'4'!D95</f>
        <v>0</v>
      </c>
      <c r="G93" s="14">
        <f>'5'!D95</f>
        <v>0</v>
      </c>
      <c r="H93" s="14">
        <f>'6'!D95</f>
        <v>0</v>
      </c>
      <c r="I93" s="14">
        <f>'7'!D95</f>
        <v>0</v>
      </c>
      <c r="J93" s="14">
        <f>'8'!D95</f>
        <v>0</v>
      </c>
      <c r="K93" s="14">
        <f>'9'!D95</f>
        <v>0</v>
      </c>
      <c r="L93" s="14">
        <f>'10'!D95</f>
        <v>0</v>
      </c>
      <c r="M93" s="14">
        <f>'11'!D95</f>
        <v>0</v>
      </c>
      <c r="N93" s="14">
        <f>'12'!D95</f>
        <v>0</v>
      </c>
      <c r="O93" s="14">
        <f>'13'!D95</f>
        <v>0</v>
      </c>
      <c r="P93" s="14">
        <f>'14'!D95</f>
        <v>0</v>
      </c>
      <c r="Q93" s="14">
        <f>'15'!D95</f>
        <v>0</v>
      </c>
      <c r="R93" s="14">
        <f>'16'!D95</f>
        <v>0</v>
      </c>
      <c r="S93" s="14">
        <f>'17'!D95</f>
        <v>0</v>
      </c>
      <c r="T93" s="14">
        <f>'18'!D95</f>
        <v>0</v>
      </c>
      <c r="U93" s="14">
        <f>'19'!D95</f>
        <v>0</v>
      </c>
      <c r="V93" s="14">
        <f>'20'!D95</f>
        <v>0</v>
      </c>
      <c r="W93" s="14">
        <f>'21'!D95</f>
        <v>0</v>
      </c>
      <c r="X93" s="14">
        <f>'22'!D95</f>
        <v>0</v>
      </c>
      <c r="Y93" s="14">
        <f>'23'!D95</f>
        <v>0</v>
      </c>
      <c r="Z93" s="14">
        <f>'24'!D95</f>
        <v>0</v>
      </c>
      <c r="AA93" s="14">
        <f>'25'!D95</f>
        <v>0</v>
      </c>
      <c r="AB93" s="15" t="e">
        <f t="shared" si="15"/>
        <v>#DIV/0!</v>
      </c>
    </row>
    <row r="94" spans="1:28">
      <c r="A94" s="10" t="s">
        <v>103</v>
      </c>
      <c r="B94" s="11" t="str">
        <f>'1'!B96:C96</f>
        <v>Подбирает подходящие цвета по образцу</v>
      </c>
      <c r="C94" s="14">
        <f>'1'!D96</f>
        <v>0</v>
      </c>
      <c r="D94" s="14">
        <f>'2'!D96</f>
        <v>0</v>
      </c>
      <c r="E94" s="14">
        <f>'3'!D96</f>
        <v>0</v>
      </c>
      <c r="F94" s="14">
        <f>'4'!D96</f>
        <v>0</v>
      </c>
      <c r="G94" s="14">
        <f>'5'!D96</f>
        <v>0</v>
      </c>
      <c r="H94" s="14">
        <f>'6'!D96</f>
        <v>0</v>
      </c>
      <c r="I94" s="14">
        <f>'7'!D96</f>
        <v>0</v>
      </c>
      <c r="J94" s="14">
        <f>'8'!D96</f>
        <v>0</v>
      </c>
      <c r="K94" s="14">
        <f>'9'!D96</f>
        <v>0</v>
      </c>
      <c r="L94" s="14">
        <f>'10'!D96</f>
        <v>0</v>
      </c>
      <c r="M94" s="14">
        <f>'11'!D96</f>
        <v>0</v>
      </c>
      <c r="N94" s="14">
        <f>'12'!D96</f>
        <v>0</v>
      </c>
      <c r="O94" s="14">
        <f>'13'!D96</f>
        <v>0</v>
      </c>
      <c r="P94" s="14">
        <f>'14'!D96</f>
        <v>0</v>
      </c>
      <c r="Q94" s="14">
        <f>'15'!D96</f>
        <v>0</v>
      </c>
      <c r="R94" s="14">
        <f>'16'!D96</f>
        <v>0</v>
      </c>
      <c r="S94" s="14">
        <f>'17'!D96</f>
        <v>0</v>
      </c>
      <c r="T94" s="14">
        <f>'18'!D96</f>
        <v>0</v>
      </c>
      <c r="U94" s="14">
        <f>'19'!D96</f>
        <v>0</v>
      </c>
      <c r="V94" s="14">
        <f>'20'!D96</f>
        <v>0</v>
      </c>
      <c r="W94" s="14">
        <f>'21'!D96</f>
        <v>0</v>
      </c>
      <c r="X94" s="14">
        <f>'22'!D96</f>
        <v>0</v>
      </c>
      <c r="Y94" s="14">
        <f>'23'!D96</f>
        <v>0</v>
      </c>
      <c r="Z94" s="14">
        <f>'24'!D96</f>
        <v>0</v>
      </c>
      <c r="AA94" s="14">
        <f>'25'!D96</f>
        <v>0</v>
      </c>
      <c r="AB94" s="15" t="e">
        <f t="shared" si="15"/>
        <v>#DIV/0!</v>
      </c>
    </row>
    <row r="95" spans="1:28" ht="21" customHeight="1">
      <c r="A95" s="10" t="s">
        <v>104</v>
      </c>
      <c r="B95" s="11" t="str">
        <f>'1'!B97:C97</f>
        <v>Отображает в рисунке заданную тему (предметы, персонажи, сюжеты)</v>
      </c>
      <c r="C95" s="14">
        <f>'1'!D97</f>
        <v>0</v>
      </c>
      <c r="D95" s="14">
        <f>'2'!D97</f>
        <v>0</v>
      </c>
      <c r="E95" s="14">
        <f>'3'!D97</f>
        <v>0</v>
      </c>
      <c r="F95" s="14">
        <f>'4'!D97</f>
        <v>0</v>
      </c>
      <c r="G95" s="14">
        <f>'5'!D97</f>
        <v>0</v>
      </c>
      <c r="H95" s="14">
        <f>'6'!D97</f>
        <v>0</v>
      </c>
      <c r="I95" s="14">
        <f>'7'!D97</f>
        <v>0</v>
      </c>
      <c r="J95" s="14">
        <f>'8'!D97</f>
        <v>0</v>
      </c>
      <c r="K95" s="14">
        <f>'9'!D97</f>
        <v>0</v>
      </c>
      <c r="L95" s="14">
        <f>'10'!D97</f>
        <v>0</v>
      </c>
      <c r="M95" s="14">
        <f>'11'!D97</f>
        <v>0</v>
      </c>
      <c r="N95" s="14">
        <f>'12'!D97</f>
        <v>0</v>
      </c>
      <c r="O95" s="14">
        <f>'13'!D97</f>
        <v>0</v>
      </c>
      <c r="P95" s="14">
        <f>'14'!D97</f>
        <v>0</v>
      </c>
      <c r="Q95" s="14">
        <f>'15'!D97</f>
        <v>0</v>
      </c>
      <c r="R95" s="14">
        <f>'16'!D97</f>
        <v>0</v>
      </c>
      <c r="S95" s="14">
        <f>'17'!D97</f>
        <v>0</v>
      </c>
      <c r="T95" s="14">
        <f>'18'!D97</f>
        <v>0</v>
      </c>
      <c r="U95" s="14">
        <f>'19'!D97</f>
        <v>0</v>
      </c>
      <c r="V95" s="14">
        <f>'20'!D97</f>
        <v>0</v>
      </c>
      <c r="W95" s="14">
        <f>'21'!D97</f>
        <v>0</v>
      </c>
      <c r="X95" s="14">
        <f>'22'!D97</f>
        <v>0</v>
      </c>
      <c r="Y95" s="14">
        <f>'23'!D97</f>
        <v>0</v>
      </c>
      <c r="Z95" s="14">
        <f>'24'!D97</f>
        <v>0</v>
      </c>
      <c r="AA95" s="14">
        <f>'25'!D97</f>
        <v>0</v>
      </c>
      <c r="AB95" s="15" t="e">
        <f t="shared" si="15"/>
        <v>#DIV/0!</v>
      </c>
    </row>
    <row r="96" spans="1:28" ht="14.4" customHeight="1">
      <c r="A96" s="10" t="s">
        <v>105</v>
      </c>
      <c r="B96" s="11" t="str">
        <f>'1'!B98:C98</f>
        <v>Рисует по собственному замыслу</v>
      </c>
      <c r="C96" s="14">
        <f>'1'!D98</f>
        <v>0</v>
      </c>
      <c r="D96" s="14">
        <f>'2'!D98</f>
        <v>0</v>
      </c>
      <c r="E96" s="14">
        <f>'3'!D98</f>
        <v>0</v>
      </c>
      <c r="F96" s="14">
        <f>'4'!D98</f>
        <v>0</v>
      </c>
      <c r="G96" s="14">
        <f>'5'!D98</f>
        <v>0</v>
      </c>
      <c r="H96" s="14">
        <f>'6'!D98</f>
        <v>0</v>
      </c>
      <c r="I96" s="14">
        <f>'7'!D98</f>
        <v>0</v>
      </c>
      <c r="J96" s="14">
        <f>'8'!D98</f>
        <v>0</v>
      </c>
      <c r="K96" s="14">
        <f>'9'!D98</f>
        <v>0</v>
      </c>
      <c r="L96" s="14">
        <f>'10'!D98</f>
        <v>0</v>
      </c>
      <c r="M96" s="14">
        <f>'11'!D98</f>
        <v>0</v>
      </c>
      <c r="N96" s="14">
        <f>'12'!D98</f>
        <v>0</v>
      </c>
      <c r="O96" s="14">
        <f>'13'!D98</f>
        <v>0</v>
      </c>
      <c r="P96" s="14">
        <f>'14'!D98</f>
        <v>0</v>
      </c>
      <c r="Q96" s="14">
        <f>'15'!D98</f>
        <v>0</v>
      </c>
      <c r="R96" s="14">
        <f>'16'!D98</f>
        <v>0</v>
      </c>
      <c r="S96" s="14">
        <f>'17'!D98</f>
        <v>0</v>
      </c>
      <c r="T96" s="14">
        <f>'18'!D98</f>
        <v>0</v>
      </c>
      <c r="U96" s="14">
        <f>'19'!D98</f>
        <v>0</v>
      </c>
      <c r="V96" s="14">
        <f>'20'!D98</f>
        <v>0</v>
      </c>
      <c r="W96" s="14">
        <f>'21'!D98</f>
        <v>0</v>
      </c>
      <c r="X96" s="14">
        <f>'22'!D98</f>
        <v>0</v>
      </c>
      <c r="Y96" s="14">
        <f>'23'!D98</f>
        <v>0</v>
      </c>
      <c r="Z96" s="14">
        <f>'24'!D98</f>
        <v>0</v>
      </c>
      <c r="AA96" s="14">
        <f>'25'!D98</f>
        <v>0</v>
      </c>
      <c r="AB96" s="15" t="e">
        <f t="shared" si="15"/>
        <v>#DIV/0!</v>
      </c>
    </row>
    <row r="97" spans="1:28" ht="23.4" customHeight="1">
      <c r="A97" s="10" t="s">
        <v>106</v>
      </c>
      <c r="B97" s="11" t="str">
        <f>'1'!B99:C99</f>
        <v>Делает простые аппликации из 3-5 готовых форм по образцу</v>
      </c>
      <c r="C97" s="14">
        <f>'1'!D99</f>
        <v>0</v>
      </c>
      <c r="D97" s="14">
        <f>'2'!D99</f>
        <v>0</v>
      </c>
      <c r="E97" s="14">
        <f>'3'!D99</f>
        <v>0</v>
      </c>
      <c r="F97" s="14">
        <f>'4'!D99</f>
        <v>0</v>
      </c>
      <c r="G97" s="14">
        <f>'5'!D99</f>
        <v>0</v>
      </c>
      <c r="H97" s="14">
        <f>'6'!D99</f>
        <v>0</v>
      </c>
      <c r="I97" s="14">
        <f>'7'!D99</f>
        <v>0</v>
      </c>
      <c r="J97" s="14">
        <f>'8'!D99</f>
        <v>0</v>
      </c>
      <c r="K97" s="14">
        <f>'9'!D99</f>
        <v>0</v>
      </c>
      <c r="L97" s="14">
        <f>'10'!D99</f>
        <v>0</v>
      </c>
      <c r="M97" s="14">
        <f>'11'!D99</f>
        <v>0</v>
      </c>
      <c r="N97" s="14">
        <f>'12'!D99</f>
        <v>0</v>
      </c>
      <c r="O97" s="14">
        <f>'13'!D99</f>
        <v>0</v>
      </c>
      <c r="P97" s="14">
        <f>'14'!D99</f>
        <v>0</v>
      </c>
      <c r="Q97" s="14">
        <f>'15'!D99</f>
        <v>0</v>
      </c>
      <c r="R97" s="14">
        <f>'16'!D99</f>
        <v>0</v>
      </c>
      <c r="S97" s="14">
        <f>'17'!D99</f>
        <v>0</v>
      </c>
      <c r="T97" s="14">
        <f>'18'!D99</f>
        <v>0</v>
      </c>
      <c r="U97" s="14">
        <f>'19'!D99</f>
        <v>0</v>
      </c>
      <c r="V97" s="14">
        <f>'20'!D99</f>
        <v>0</v>
      </c>
      <c r="W97" s="14">
        <f>'21'!D99</f>
        <v>0</v>
      </c>
      <c r="X97" s="14">
        <f>'22'!D99</f>
        <v>0</v>
      </c>
      <c r="Y97" s="14">
        <f>'23'!D99</f>
        <v>0</v>
      </c>
      <c r="Z97" s="14">
        <f>'24'!D99</f>
        <v>0</v>
      </c>
      <c r="AA97" s="14">
        <f>'25'!D99</f>
        <v>0</v>
      </c>
      <c r="AB97" s="15" t="e">
        <f t="shared" si="15"/>
        <v>#DIV/0!</v>
      </c>
    </row>
    <row r="98" spans="1:28" ht="20.399999999999999">
      <c r="A98" s="10" t="s">
        <v>107</v>
      </c>
      <c r="B98" s="11" t="str">
        <f>'1'!B100:C100</f>
        <v>Складывает/дополняет простую мозаику по образцу</v>
      </c>
      <c r="C98" s="14">
        <f>'1'!D100</f>
        <v>0</v>
      </c>
      <c r="D98" s="14">
        <f>'2'!D100</f>
        <v>0</v>
      </c>
      <c r="E98" s="14">
        <f>'3'!D100</f>
        <v>0</v>
      </c>
      <c r="F98" s="14">
        <f>'4'!D100</f>
        <v>0</v>
      </c>
      <c r="G98" s="14">
        <f>'5'!D100</f>
        <v>0</v>
      </c>
      <c r="H98" s="14">
        <f>'6'!D100</f>
        <v>0</v>
      </c>
      <c r="I98" s="14">
        <f>'7'!D100</f>
        <v>0</v>
      </c>
      <c r="J98" s="14">
        <f>'8'!D100</f>
        <v>0</v>
      </c>
      <c r="K98" s="14">
        <f>'9'!D100</f>
        <v>0</v>
      </c>
      <c r="L98" s="14">
        <f>'10'!D100</f>
        <v>0</v>
      </c>
      <c r="M98" s="14">
        <f>'11'!D100</f>
        <v>0</v>
      </c>
      <c r="N98" s="14">
        <f>'12'!D100</f>
        <v>0</v>
      </c>
      <c r="O98" s="14">
        <f>'13'!D100</f>
        <v>0</v>
      </c>
      <c r="P98" s="14">
        <f>'14'!D100</f>
        <v>0</v>
      </c>
      <c r="Q98" s="14">
        <f>'15'!D100</f>
        <v>0</v>
      </c>
      <c r="R98" s="14">
        <f>'16'!D100</f>
        <v>0</v>
      </c>
      <c r="S98" s="14">
        <f>'17'!D100</f>
        <v>0</v>
      </c>
      <c r="T98" s="14">
        <f>'18'!D100</f>
        <v>0</v>
      </c>
      <c r="U98" s="14">
        <f>'19'!D100</f>
        <v>0</v>
      </c>
      <c r="V98" s="14">
        <f>'20'!D100</f>
        <v>0</v>
      </c>
      <c r="W98" s="14">
        <f>'21'!D100</f>
        <v>0</v>
      </c>
      <c r="X98" s="14">
        <f>'22'!D100</f>
        <v>0</v>
      </c>
      <c r="Y98" s="14">
        <f>'23'!D100</f>
        <v>0</v>
      </c>
      <c r="Z98" s="14">
        <f>'24'!D100</f>
        <v>0</v>
      </c>
      <c r="AA98" s="14">
        <f>'25'!D100</f>
        <v>0</v>
      </c>
      <c r="AB98" s="15" t="e">
        <f t="shared" si="15"/>
        <v>#DIV/0!</v>
      </c>
    </row>
    <row r="99" spans="1:28" ht="13.8" customHeight="1">
      <c r="A99" s="10" t="s">
        <v>108</v>
      </c>
      <c r="B99" s="11" t="str">
        <f>'1'!B101:C101</f>
        <v>Собирает простыепазлы из 6-8 частей</v>
      </c>
      <c r="C99" s="14">
        <f>'1'!D101</f>
        <v>0</v>
      </c>
      <c r="D99" s="14">
        <f>'2'!D101</f>
        <v>0</v>
      </c>
      <c r="E99" s="14">
        <f>'3'!D101</f>
        <v>0</v>
      </c>
      <c r="F99" s="14">
        <f>'4'!D101</f>
        <v>0</v>
      </c>
      <c r="G99" s="14">
        <f>'5'!D101</f>
        <v>0</v>
      </c>
      <c r="H99" s="14">
        <f>'6'!D101</f>
        <v>0</v>
      </c>
      <c r="I99" s="14">
        <f>'7'!D101</f>
        <v>0</v>
      </c>
      <c r="J99" s="14">
        <f>'8'!D101</f>
        <v>0</v>
      </c>
      <c r="K99" s="14">
        <f>'9'!D101</f>
        <v>0</v>
      </c>
      <c r="L99" s="14">
        <f>'10'!D101</f>
        <v>0</v>
      </c>
      <c r="M99" s="14">
        <f>'11'!D101</f>
        <v>0</v>
      </c>
      <c r="N99" s="14">
        <f>'12'!D101</f>
        <v>0</v>
      </c>
      <c r="O99" s="14">
        <f>'13'!D101</f>
        <v>0</v>
      </c>
      <c r="P99" s="14">
        <f>'14'!D101</f>
        <v>0</v>
      </c>
      <c r="Q99" s="14">
        <f>'15'!D101</f>
        <v>0</v>
      </c>
      <c r="R99" s="14">
        <f>'16'!D101</f>
        <v>0</v>
      </c>
      <c r="S99" s="14">
        <f>'17'!D101</f>
        <v>0</v>
      </c>
      <c r="T99" s="14">
        <f>'18'!D101</f>
        <v>0</v>
      </c>
      <c r="U99" s="14">
        <f>'19'!D101</f>
        <v>0</v>
      </c>
      <c r="V99" s="14">
        <f>'20'!D101</f>
        <v>0</v>
      </c>
      <c r="W99" s="14">
        <f>'21'!D101</f>
        <v>0</v>
      </c>
      <c r="X99" s="14">
        <f>'22'!D101</f>
        <v>0</v>
      </c>
      <c r="Y99" s="14">
        <f>'23'!D101</f>
        <v>0</v>
      </c>
      <c r="Z99" s="14">
        <f>'24'!D101</f>
        <v>0</v>
      </c>
      <c r="AA99" s="14">
        <f>'25'!D101</f>
        <v>0</v>
      </c>
      <c r="AB99" s="15" t="e">
        <f t="shared" si="15"/>
        <v>#DIV/0!</v>
      </c>
    </row>
    <row r="100" spans="1:28" ht="20.399999999999999">
      <c r="A100" s="10" t="s">
        <v>109</v>
      </c>
      <c r="B100" s="11" t="str">
        <f>'1'!B102:C102</f>
        <v>Самостоятельно складывает простую мозаику, подбирая цвета и формы</v>
      </c>
      <c r="C100" s="14">
        <f>'1'!D102</f>
        <v>0</v>
      </c>
      <c r="D100" s="14">
        <f>'2'!D102</f>
        <v>0</v>
      </c>
      <c r="E100" s="14">
        <f>'3'!D102</f>
        <v>0</v>
      </c>
      <c r="F100" s="14">
        <f>'4'!D102</f>
        <v>0</v>
      </c>
      <c r="G100" s="14">
        <f>'5'!D102</f>
        <v>0</v>
      </c>
      <c r="H100" s="14">
        <f>'6'!D102</f>
        <v>0</v>
      </c>
      <c r="I100" s="14">
        <f>'7'!D102</f>
        <v>0</v>
      </c>
      <c r="J100" s="14">
        <f>'8'!D102</f>
        <v>0</v>
      </c>
      <c r="K100" s="14">
        <f>'9'!D102</f>
        <v>0</v>
      </c>
      <c r="L100" s="14">
        <f>'10'!D102</f>
        <v>0</v>
      </c>
      <c r="M100" s="14">
        <f>'11'!D102</f>
        <v>0</v>
      </c>
      <c r="N100" s="14">
        <f>'12'!D102</f>
        <v>0</v>
      </c>
      <c r="O100" s="14">
        <f>'13'!D102</f>
        <v>0</v>
      </c>
      <c r="P100" s="14">
        <f>'14'!D102</f>
        <v>0</v>
      </c>
      <c r="Q100" s="14">
        <f>'15'!D102</f>
        <v>0</v>
      </c>
      <c r="R100" s="14">
        <f>'16'!D102</f>
        <v>0</v>
      </c>
      <c r="S100" s="14">
        <f>'17'!D102</f>
        <v>0</v>
      </c>
      <c r="T100" s="14">
        <f>'18'!D102</f>
        <v>0</v>
      </c>
      <c r="U100" s="14">
        <f>'19'!D102</f>
        <v>0</v>
      </c>
      <c r="V100" s="14">
        <f>'20'!D102</f>
        <v>0</v>
      </c>
      <c r="W100" s="14">
        <f>'21'!D102</f>
        <v>0</v>
      </c>
      <c r="X100" s="14">
        <f>'22'!D102</f>
        <v>0</v>
      </c>
      <c r="Y100" s="14">
        <f>'23'!D102</f>
        <v>0</v>
      </c>
      <c r="Z100" s="14">
        <f>'24'!D102</f>
        <v>0</v>
      </c>
      <c r="AA100" s="14">
        <f>'25'!D102</f>
        <v>0</v>
      </c>
      <c r="AB100" s="15" t="e">
        <f t="shared" si="15"/>
        <v>#DIV/0!</v>
      </c>
    </row>
    <row r="101" spans="1:28" ht="13.2" customHeight="1">
      <c r="A101" s="10" t="s">
        <v>110</v>
      </c>
      <c r="B101" s="11" t="str">
        <f>'1'!B103:C103</f>
        <v>Строит из кубиков заданные объекты</v>
      </c>
      <c r="C101" s="14">
        <f>'1'!D103</f>
        <v>0</v>
      </c>
      <c r="D101" s="14">
        <f>'2'!D103</f>
        <v>0</v>
      </c>
      <c r="E101" s="14">
        <f>'3'!D103</f>
        <v>0</v>
      </c>
      <c r="F101" s="14">
        <f>'4'!D103</f>
        <v>0</v>
      </c>
      <c r="G101" s="14">
        <f>'5'!D103</f>
        <v>0</v>
      </c>
      <c r="H101" s="14">
        <f>'6'!D103</f>
        <v>0</v>
      </c>
      <c r="I101" s="14">
        <f>'7'!D103</f>
        <v>0</v>
      </c>
      <c r="J101" s="14">
        <f>'8'!D103</f>
        <v>0</v>
      </c>
      <c r="K101" s="14">
        <f>'9'!D103</f>
        <v>0</v>
      </c>
      <c r="L101" s="14">
        <f>'10'!D103</f>
        <v>0</v>
      </c>
      <c r="M101" s="14">
        <f>'11'!D103</f>
        <v>0</v>
      </c>
      <c r="N101" s="14">
        <f>'12'!D103</f>
        <v>0</v>
      </c>
      <c r="O101" s="14">
        <f>'13'!D103</f>
        <v>0</v>
      </c>
      <c r="P101" s="14">
        <f>'14'!D103</f>
        <v>0</v>
      </c>
      <c r="Q101" s="14">
        <f>'15'!D103</f>
        <v>0</v>
      </c>
      <c r="R101" s="14">
        <f>'16'!D103</f>
        <v>0</v>
      </c>
      <c r="S101" s="14">
        <f>'17'!D103</f>
        <v>0</v>
      </c>
      <c r="T101" s="14">
        <f>'18'!D103</f>
        <v>0</v>
      </c>
      <c r="U101" s="14">
        <f>'19'!D103</f>
        <v>0</v>
      </c>
      <c r="V101" s="14">
        <f>'20'!D103</f>
        <v>0</v>
      </c>
      <c r="W101" s="14">
        <f>'21'!D103</f>
        <v>0</v>
      </c>
      <c r="X101" s="14">
        <f>'22'!D103</f>
        <v>0</v>
      </c>
      <c r="Y101" s="14">
        <f>'23'!D103</f>
        <v>0</v>
      </c>
      <c r="Z101" s="14">
        <f>'24'!D103</f>
        <v>0</v>
      </c>
      <c r="AA101" s="14">
        <f>'25'!D103</f>
        <v>0</v>
      </c>
      <c r="AB101" s="15" t="e">
        <f t="shared" si="15"/>
        <v>#DIV/0!</v>
      </c>
    </row>
    <row r="102" spans="1:28" ht="20.399999999999999">
      <c r="A102" s="10" t="s">
        <v>114</v>
      </c>
      <c r="B102" s="11" t="str">
        <f>'1'!B104:C104</f>
        <v>Строит различные формы и объекты из песка (пирамиду, горку, забор, башню)</v>
      </c>
      <c r="C102" s="14">
        <f>'1'!D104</f>
        <v>0</v>
      </c>
      <c r="D102" s="14">
        <f>'2'!D104</f>
        <v>0</v>
      </c>
      <c r="E102" s="14">
        <f>'3'!D104</f>
        <v>0</v>
      </c>
      <c r="F102" s="14">
        <f>'4'!D104</f>
        <v>0</v>
      </c>
      <c r="G102" s="14">
        <f>'5'!D104</f>
        <v>0</v>
      </c>
      <c r="H102" s="14">
        <f>'6'!D104</f>
        <v>0</v>
      </c>
      <c r="I102" s="14">
        <f>'7'!D104</f>
        <v>0</v>
      </c>
      <c r="J102" s="14">
        <f>'8'!D104</f>
        <v>0</v>
      </c>
      <c r="K102" s="14">
        <f>'9'!D104</f>
        <v>0</v>
      </c>
      <c r="L102" s="14">
        <f>'10'!D104</f>
        <v>0</v>
      </c>
      <c r="M102" s="14">
        <f>'11'!D104</f>
        <v>0</v>
      </c>
      <c r="N102" s="14">
        <f>'12'!D104</f>
        <v>0</v>
      </c>
      <c r="O102" s="14">
        <f>'13'!D104</f>
        <v>0</v>
      </c>
      <c r="P102" s="14">
        <f>'14'!D104</f>
        <v>0</v>
      </c>
      <c r="Q102" s="14">
        <f>'15'!D104</f>
        <v>0</v>
      </c>
      <c r="R102" s="14">
        <f>'16'!D104</f>
        <v>0</v>
      </c>
      <c r="S102" s="14">
        <f>'17'!D104</f>
        <v>0</v>
      </c>
      <c r="T102" s="14">
        <f>'18'!D104</f>
        <v>0</v>
      </c>
      <c r="U102" s="14">
        <f>'19'!D104</f>
        <v>0</v>
      </c>
      <c r="V102" s="14">
        <f>'20'!D104</f>
        <v>0</v>
      </c>
      <c r="W102" s="14">
        <f>'21'!D104</f>
        <v>0</v>
      </c>
      <c r="X102" s="14">
        <f>'22'!D104</f>
        <v>0</v>
      </c>
      <c r="Y102" s="14">
        <f>'23'!D104</f>
        <v>0</v>
      </c>
      <c r="Z102" s="14">
        <f>'24'!D104</f>
        <v>0</v>
      </c>
      <c r="AA102" s="14">
        <f>'25'!D104</f>
        <v>0</v>
      </c>
      <c r="AB102" s="15" t="e">
        <f t="shared" si="15"/>
        <v>#DIV/0!</v>
      </c>
    </row>
    <row r="103" spans="1:28" ht="31.2" customHeight="1">
      <c r="A103" s="10" t="s">
        <v>115</v>
      </c>
      <c r="B103" s="11" t="str">
        <f>'1'!B105:C105</f>
        <v>Самостоятельно достраивает, использует недостающий компонент, подбирая из готовых вариантов</v>
      </c>
      <c r="C103" s="14">
        <f>'1'!D105</f>
        <v>0</v>
      </c>
      <c r="D103" s="14">
        <f>'2'!D105</f>
        <v>0</v>
      </c>
      <c r="E103" s="14">
        <f>'3'!D105</f>
        <v>0</v>
      </c>
      <c r="F103" s="14">
        <f>'4'!D105</f>
        <v>0</v>
      </c>
      <c r="G103" s="14">
        <f>'5'!D105</f>
        <v>0</v>
      </c>
      <c r="H103" s="14">
        <f>'6'!D105</f>
        <v>0</v>
      </c>
      <c r="I103" s="14">
        <f>'7'!D105</f>
        <v>0</v>
      </c>
      <c r="J103" s="14">
        <f>'8'!D105</f>
        <v>0</v>
      </c>
      <c r="K103" s="14">
        <f>'9'!D105</f>
        <v>0</v>
      </c>
      <c r="L103" s="14">
        <f>'10'!D105</f>
        <v>0</v>
      </c>
      <c r="M103" s="14">
        <f>'11'!D105</f>
        <v>0</v>
      </c>
      <c r="N103" s="14">
        <f>'12'!D105</f>
        <v>0</v>
      </c>
      <c r="O103" s="14">
        <f>'13'!D105</f>
        <v>0</v>
      </c>
      <c r="P103" s="14">
        <f>'14'!D105</f>
        <v>0</v>
      </c>
      <c r="Q103" s="14">
        <f>'15'!D105</f>
        <v>0</v>
      </c>
      <c r="R103" s="14">
        <f>'16'!D105</f>
        <v>0</v>
      </c>
      <c r="S103" s="14">
        <f>'17'!D105</f>
        <v>0</v>
      </c>
      <c r="T103" s="14">
        <f>'18'!D105</f>
        <v>0</v>
      </c>
      <c r="U103" s="14">
        <f>'19'!D105</f>
        <v>0</v>
      </c>
      <c r="V103" s="14">
        <f>'20'!D105</f>
        <v>0</v>
      </c>
      <c r="W103" s="14">
        <f>'21'!D105</f>
        <v>0</v>
      </c>
      <c r="X103" s="14">
        <f>'22'!D105</f>
        <v>0</v>
      </c>
      <c r="Y103" s="14">
        <f>'23'!D105</f>
        <v>0</v>
      </c>
      <c r="Z103" s="14">
        <f>'24'!D105</f>
        <v>0</v>
      </c>
      <c r="AA103" s="14">
        <f>'25'!D105</f>
        <v>0</v>
      </c>
      <c r="AB103" s="15" t="e">
        <f t="shared" si="15"/>
        <v>#DIV/0!</v>
      </c>
    </row>
    <row r="104" spans="1:28" ht="15" customHeight="1">
      <c r="A104" s="10" t="s">
        <v>116</v>
      </c>
      <c r="B104" s="11" t="str">
        <f>'1'!B106:C106</f>
        <v>Ориентируется в простых схемах и моделях</v>
      </c>
      <c r="C104" s="14">
        <f>'1'!D106</f>
        <v>0</v>
      </c>
      <c r="D104" s="14">
        <f>'2'!D106</f>
        <v>0</v>
      </c>
      <c r="E104" s="14">
        <f>'3'!D106</f>
        <v>0</v>
      </c>
      <c r="F104" s="14">
        <f>'4'!D106</f>
        <v>0</v>
      </c>
      <c r="G104" s="14">
        <f>'5'!D106</f>
        <v>0</v>
      </c>
      <c r="H104" s="14">
        <f>'6'!D106</f>
        <v>0</v>
      </c>
      <c r="I104" s="14">
        <f>'7'!D106</f>
        <v>0</v>
      </c>
      <c r="J104" s="14">
        <f>'8'!D106</f>
        <v>0</v>
      </c>
      <c r="K104" s="14">
        <f>'9'!D106</f>
        <v>0</v>
      </c>
      <c r="L104" s="14">
        <f>'10'!D106</f>
        <v>0</v>
      </c>
      <c r="M104" s="14">
        <f>'11'!D106</f>
        <v>0</v>
      </c>
      <c r="N104" s="14">
        <f>'12'!D106</f>
        <v>0</v>
      </c>
      <c r="O104" s="14">
        <f>'13'!D106</f>
        <v>0</v>
      </c>
      <c r="P104" s="14">
        <f>'14'!D106</f>
        <v>0</v>
      </c>
      <c r="Q104" s="14">
        <f>'15'!D106</f>
        <v>0</v>
      </c>
      <c r="R104" s="14">
        <f>'16'!D106</f>
        <v>0</v>
      </c>
      <c r="S104" s="14">
        <f>'17'!D106</f>
        <v>0</v>
      </c>
      <c r="T104" s="14">
        <f>'18'!D106</f>
        <v>0</v>
      </c>
      <c r="U104" s="14">
        <f>'19'!D106</f>
        <v>0</v>
      </c>
      <c r="V104" s="14">
        <f>'20'!D106</f>
        <v>0</v>
      </c>
      <c r="W104" s="14">
        <f>'21'!D106</f>
        <v>0</v>
      </c>
      <c r="X104" s="14">
        <f>'22'!D106</f>
        <v>0</v>
      </c>
      <c r="Y104" s="14">
        <f>'23'!D106</f>
        <v>0</v>
      </c>
      <c r="Z104" s="14">
        <f>'24'!D106</f>
        <v>0</v>
      </c>
      <c r="AA104" s="14">
        <f>'25'!D106</f>
        <v>0</v>
      </c>
      <c r="AB104" s="15" t="e">
        <f t="shared" si="15"/>
        <v>#DIV/0!</v>
      </c>
    </row>
    <row r="105" spans="1:28" ht="20.399999999999999">
      <c r="A105" s="10" t="s">
        <v>117</v>
      </c>
      <c r="B105" s="11" t="str">
        <f>'1'!B107:C107</f>
        <v>Выполняет действия, требующие мелких, точных движений пальцев рук</v>
      </c>
      <c r="C105" s="14">
        <f>'1'!D107</f>
        <v>0</v>
      </c>
      <c r="D105" s="14">
        <f>'2'!D107</f>
        <v>0</v>
      </c>
      <c r="E105" s="14">
        <f>'3'!D107</f>
        <v>0</v>
      </c>
      <c r="F105" s="14">
        <f>'4'!D107</f>
        <v>0</v>
      </c>
      <c r="G105" s="14">
        <f>'5'!D107</f>
        <v>0</v>
      </c>
      <c r="H105" s="14">
        <f>'6'!D107</f>
        <v>0</v>
      </c>
      <c r="I105" s="14">
        <f>'7'!D107</f>
        <v>0</v>
      </c>
      <c r="J105" s="14">
        <f>'8'!D107</f>
        <v>0</v>
      </c>
      <c r="K105" s="14">
        <f>'9'!D107</f>
        <v>0</v>
      </c>
      <c r="L105" s="14">
        <f>'10'!D107</f>
        <v>0</v>
      </c>
      <c r="M105" s="14">
        <f>'11'!D107</f>
        <v>0</v>
      </c>
      <c r="N105" s="14">
        <f>'12'!D107</f>
        <v>0</v>
      </c>
      <c r="O105" s="14">
        <f>'13'!D107</f>
        <v>0</v>
      </c>
      <c r="P105" s="14">
        <f>'14'!D107</f>
        <v>0</v>
      </c>
      <c r="Q105" s="14">
        <f>'15'!D107</f>
        <v>0</v>
      </c>
      <c r="R105" s="14">
        <f>'16'!D107</f>
        <v>0</v>
      </c>
      <c r="S105" s="14">
        <f>'17'!D107</f>
        <v>0</v>
      </c>
      <c r="T105" s="14">
        <f>'18'!D107</f>
        <v>0</v>
      </c>
      <c r="U105" s="14">
        <f>'19'!D107</f>
        <v>0</v>
      </c>
      <c r="V105" s="14">
        <f>'20'!D107</f>
        <v>0</v>
      </c>
      <c r="W105" s="14">
        <f>'21'!D107</f>
        <v>0</v>
      </c>
      <c r="X105" s="14">
        <f>'22'!D107</f>
        <v>0</v>
      </c>
      <c r="Y105" s="14">
        <f>'23'!D107</f>
        <v>0</v>
      </c>
      <c r="Z105" s="14">
        <f>'24'!D107</f>
        <v>0</v>
      </c>
      <c r="AA105" s="14">
        <f>'25'!D107</f>
        <v>0</v>
      </c>
      <c r="AB105" s="15" t="e">
        <f t="shared" si="15"/>
        <v>#DIV/0!</v>
      </c>
    </row>
    <row r="106" spans="1:28" ht="15.6" customHeight="1">
      <c r="A106" s="10" t="s">
        <v>204</v>
      </c>
      <c r="B106" s="11" t="str">
        <f>'1'!B108:C108</f>
        <v>Проявляет готовность к самообслуживанию</v>
      </c>
      <c r="C106" s="14">
        <f>'1'!D108</f>
        <v>0</v>
      </c>
      <c r="D106" s="14">
        <f>'2'!D108</f>
        <v>0</v>
      </c>
      <c r="E106" s="14">
        <f>'3'!D108</f>
        <v>0</v>
      </c>
      <c r="F106" s="14">
        <f>'4'!D108</f>
        <v>0</v>
      </c>
      <c r="G106" s="14">
        <f>'5'!D108</f>
        <v>0</v>
      </c>
      <c r="H106" s="14">
        <f>'6'!D108</f>
        <v>0</v>
      </c>
      <c r="I106" s="14">
        <f>'7'!D108</f>
        <v>0</v>
      </c>
      <c r="J106" s="14">
        <f>'8'!D108</f>
        <v>0</v>
      </c>
      <c r="K106" s="14">
        <f>'9'!D108</f>
        <v>0</v>
      </c>
      <c r="L106" s="14">
        <f>'10'!D108</f>
        <v>0</v>
      </c>
      <c r="M106" s="14">
        <f>'11'!D108</f>
        <v>0</v>
      </c>
      <c r="N106" s="14">
        <f>'12'!D108</f>
        <v>0</v>
      </c>
      <c r="O106" s="14">
        <f>'13'!D108</f>
        <v>0</v>
      </c>
      <c r="P106" s="14">
        <f>'14'!D108</f>
        <v>0</v>
      </c>
      <c r="Q106" s="14">
        <f>'15'!D108</f>
        <v>0</v>
      </c>
      <c r="R106" s="14">
        <f>'16'!D108</f>
        <v>0</v>
      </c>
      <c r="S106" s="14">
        <f>'17'!D108</f>
        <v>0</v>
      </c>
      <c r="T106" s="14">
        <f>'18'!D108</f>
        <v>0</v>
      </c>
      <c r="U106" s="14">
        <f>'19'!D108</f>
        <v>0</v>
      </c>
      <c r="V106" s="14">
        <f>'20'!D108</f>
        <v>0</v>
      </c>
      <c r="W106" s="14">
        <f>'21'!D108</f>
        <v>0</v>
      </c>
      <c r="X106" s="14">
        <f>'22'!D108</f>
        <v>0</v>
      </c>
      <c r="Y106" s="14">
        <f>'23'!D108</f>
        <v>0</v>
      </c>
      <c r="Z106" s="14">
        <f>'24'!D108</f>
        <v>0</v>
      </c>
      <c r="AA106" s="14">
        <f>'25'!D108</f>
        <v>0</v>
      </c>
      <c r="AB106" s="15" t="e">
        <f t="shared" si="15"/>
        <v>#DIV/0!</v>
      </c>
    </row>
    <row r="107" spans="1:28" ht="36.6" customHeight="1">
      <c r="A107" s="10" t="s">
        <v>205</v>
      </c>
      <c r="B107" s="11" t="str">
        <f>'1'!B109:C109</f>
        <v>Наблюдает и подражает взрослым при выполнении разных видов предлагаемой продуктивной и творческой деятельности</v>
      </c>
      <c r="C107" s="14">
        <f>'1'!D109</f>
        <v>0</v>
      </c>
      <c r="D107" s="14">
        <f>'2'!D109</f>
        <v>0</v>
      </c>
      <c r="E107" s="14">
        <f>'3'!D109</f>
        <v>0</v>
      </c>
      <c r="F107" s="14">
        <f>'4'!D109</f>
        <v>0</v>
      </c>
      <c r="G107" s="14">
        <f>'5'!D109</f>
        <v>0</v>
      </c>
      <c r="H107" s="14">
        <f>'6'!D109</f>
        <v>0</v>
      </c>
      <c r="I107" s="14">
        <f>'7'!D109</f>
        <v>0</v>
      </c>
      <c r="J107" s="14">
        <f>'8'!D109</f>
        <v>0</v>
      </c>
      <c r="K107" s="14">
        <f>'9'!D109</f>
        <v>0</v>
      </c>
      <c r="L107" s="14">
        <f>'10'!D109</f>
        <v>0</v>
      </c>
      <c r="M107" s="14">
        <f>'11'!D109</f>
        <v>0</v>
      </c>
      <c r="N107" s="14">
        <f>'12'!D109</f>
        <v>0</v>
      </c>
      <c r="O107" s="14">
        <f>'13'!D109</f>
        <v>0</v>
      </c>
      <c r="P107" s="14">
        <f>'14'!D109</f>
        <v>0</v>
      </c>
      <c r="Q107" s="14">
        <f>'15'!D109</f>
        <v>0</v>
      </c>
      <c r="R107" s="14">
        <f>'16'!D109</f>
        <v>0</v>
      </c>
      <c r="S107" s="14">
        <f>'17'!D109</f>
        <v>0</v>
      </c>
      <c r="T107" s="14">
        <f>'18'!D109</f>
        <v>0</v>
      </c>
      <c r="U107" s="14">
        <f>'19'!D109</f>
        <v>0</v>
      </c>
      <c r="V107" s="14">
        <f>'20'!D109</f>
        <v>0</v>
      </c>
      <c r="W107" s="14">
        <f>'21'!D109</f>
        <v>0</v>
      </c>
      <c r="X107" s="14">
        <f>'22'!D109</f>
        <v>0</v>
      </c>
      <c r="Y107" s="14">
        <f>'23'!D109</f>
        <v>0</v>
      </c>
      <c r="Z107" s="14">
        <f>'24'!D109</f>
        <v>0</v>
      </c>
      <c r="AA107" s="14">
        <f>'25'!D109</f>
        <v>0</v>
      </c>
      <c r="AB107" s="15" t="e">
        <f t="shared" si="15"/>
        <v>#DIV/0!</v>
      </c>
    </row>
    <row r="108" spans="1:28" ht="20.399999999999999">
      <c r="A108" s="10" t="s">
        <v>206</v>
      </c>
      <c r="B108" s="11" t="str">
        <f>'1'!B110:C110</f>
        <v>Убирает материалы по окончанию работы, подражая взрослому</v>
      </c>
      <c r="C108" s="14">
        <f>'1'!D110</f>
        <v>0</v>
      </c>
      <c r="D108" s="14">
        <f>'2'!D110</f>
        <v>0</v>
      </c>
      <c r="E108" s="14">
        <f>'3'!D110</f>
        <v>0</v>
      </c>
      <c r="F108" s="14">
        <f>'4'!D110</f>
        <v>0</v>
      </c>
      <c r="G108" s="14">
        <f>'5'!D110</f>
        <v>0</v>
      </c>
      <c r="H108" s="14">
        <f>'6'!D110</f>
        <v>0</v>
      </c>
      <c r="I108" s="14">
        <f>'7'!D110</f>
        <v>0</v>
      </c>
      <c r="J108" s="14">
        <f>'8'!D110</f>
        <v>0</v>
      </c>
      <c r="K108" s="14">
        <f>'9'!D110</f>
        <v>0</v>
      </c>
      <c r="L108" s="14">
        <f>'10'!D110</f>
        <v>0</v>
      </c>
      <c r="M108" s="14">
        <f>'11'!D110</f>
        <v>0</v>
      </c>
      <c r="N108" s="14">
        <f>'12'!D110</f>
        <v>0</v>
      </c>
      <c r="O108" s="14">
        <f>'13'!D110</f>
        <v>0</v>
      </c>
      <c r="P108" s="14">
        <f>'14'!D110</f>
        <v>0</v>
      </c>
      <c r="Q108" s="14">
        <f>'15'!D110</f>
        <v>0</v>
      </c>
      <c r="R108" s="14">
        <f>'16'!D110</f>
        <v>0</v>
      </c>
      <c r="S108" s="14">
        <f>'17'!D110</f>
        <v>0</v>
      </c>
      <c r="T108" s="14">
        <f>'18'!D110</f>
        <v>0</v>
      </c>
      <c r="U108" s="14">
        <f>'19'!D110</f>
        <v>0</v>
      </c>
      <c r="V108" s="14">
        <f>'20'!D110</f>
        <v>0</v>
      </c>
      <c r="W108" s="14">
        <f>'21'!D110</f>
        <v>0</v>
      </c>
      <c r="X108" s="14">
        <f>'22'!D110</f>
        <v>0</v>
      </c>
      <c r="Y108" s="14">
        <f>'23'!D110</f>
        <v>0</v>
      </c>
      <c r="Z108" s="14">
        <f>'24'!D110</f>
        <v>0</v>
      </c>
      <c r="AA108" s="14">
        <f>'25'!D110</f>
        <v>0</v>
      </c>
      <c r="AB108" s="15" t="e">
        <f t="shared" si="15"/>
        <v>#DIV/0!</v>
      </c>
    </row>
    <row r="109" spans="1:28" s="18" customFormat="1" ht="13.05" customHeight="1">
      <c r="A109" s="44" t="s">
        <v>5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 spans="1:28" s="18" customFormat="1" ht="13.05" customHeight="1">
      <c r="A110" s="38" t="s">
        <v>3</v>
      </c>
      <c r="B110" s="38"/>
      <c r="C110" s="13">
        <f>AVERAGE(C111:C120)</f>
        <v>0</v>
      </c>
      <c r="D110" s="13">
        <f t="shared" ref="D110:AA110" si="16">AVERAGE(D111:D120)</f>
        <v>0</v>
      </c>
      <c r="E110" s="13">
        <f t="shared" si="16"/>
        <v>0</v>
      </c>
      <c r="F110" s="13">
        <f t="shared" si="16"/>
        <v>0</v>
      </c>
      <c r="G110" s="13">
        <f t="shared" si="16"/>
        <v>0</v>
      </c>
      <c r="H110" s="13">
        <f t="shared" si="16"/>
        <v>0</v>
      </c>
      <c r="I110" s="13">
        <f t="shared" si="16"/>
        <v>0</v>
      </c>
      <c r="J110" s="13">
        <f t="shared" si="16"/>
        <v>0</v>
      </c>
      <c r="K110" s="13">
        <f t="shared" si="16"/>
        <v>0</v>
      </c>
      <c r="L110" s="13">
        <f t="shared" si="16"/>
        <v>0</v>
      </c>
      <c r="M110" s="13">
        <f t="shared" si="16"/>
        <v>0</v>
      </c>
      <c r="N110" s="13">
        <f t="shared" si="16"/>
        <v>0</v>
      </c>
      <c r="O110" s="13">
        <f t="shared" si="16"/>
        <v>0</v>
      </c>
      <c r="P110" s="13">
        <f t="shared" si="16"/>
        <v>0</v>
      </c>
      <c r="Q110" s="13">
        <f t="shared" si="16"/>
        <v>0</v>
      </c>
      <c r="R110" s="13">
        <f t="shared" si="16"/>
        <v>0</v>
      </c>
      <c r="S110" s="13">
        <f t="shared" si="16"/>
        <v>0</v>
      </c>
      <c r="T110" s="13">
        <f t="shared" si="16"/>
        <v>0</v>
      </c>
      <c r="U110" s="13">
        <f t="shared" si="16"/>
        <v>0</v>
      </c>
      <c r="V110" s="13">
        <f t="shared" si="16"/>
        <v>0</v>
      </c>
      <c r="W110" s="13">
        <f t="shared" si="16"/>
        <v>0</v>
      </c>
      <c r="X110" s="13">
        <f t="shared" si="16"/>
        <v>0</v>
      </c>
      <c r="Y110" s="13">
        <f t="shared" si="16"/>
        <v>0</v>
      </c>
      <c r="Z110" s="13">
        <f t="shared" si="16"/>
        <v>0</v>
      </c>
      <c r="AA110" s="13">
        <f t="shared" si="16"/>
        <v>0</v>
      </c>
      <c r="AB110" s="13" t="e">
        <f>AVERAGEIF(C111:AA120,"&gt;0")</f>
        <v>#DIV/0!</v>
      </c>
    </row>
    <row r="111" spans="1:28" s="18" customFormat="1" ht="24.6" customHeight="1">
      <c r="A111" s="10" t="s">
        <v>17</v>
      </c>
      <c r="B111" s="34" t="str">
        <f>'1'!B113:C113</f>
        <v>Знает названия времен года и главные различия между ними</v>
      </c>
      <c r="C111" s="14">
        <f>'1'!D113</f>
        <v>0</v>
      </c>
      <c r="D111" s="14">
        <f>'2'!D113</f>
        <v>0</v>
      </c>
      <c r="E111" s="14">
        <f>'3'!D113</f>
        <v>0</v>
      </c>
      <c r="F111" s="14">
        <f>'4'!D113</f>
        <v>0</v>
      </c>
      <c r="G111" s="14">
        <f>'5'!D113</f>
        <v>0</v>
      </c>
      <c r="H111" s="14">
        <f>'6'!D113</f>
        <v>0</v>
      </c>
      <c r="I111" s="14">
        <f>'7'!D113</f>
        <v>0</v>
      </c>
      <c r="J111" s="14">
        <f>'8'!D113</f>
        <v>0</v>
      </c>
      <c r="K111" s="14">
        <f>'9'!D113</f>
        <v>0</v>
      </c>
      <c r="L111" s="14">
        <f>'10'!D113</f>
        <v>0</v>
      </c>
      <c r="M111" s="14">
        <f>'11'!D113</f>
        <v>0</v>
      </c>
      <c r="N111" s="14">
        <f>'12'!D113</f>
        <v>0</v>
      </c>
      <c r="O111" s="14">
        <f>'13'!D113</f>
        <v>0</v>
      </c>
      <c r="P111" s="14">
        <f>'14'!D113</f>
        <v>0</v>
      </c>
      <c r="Q111" s="14">
        <f>'15'!D113</f>
        <v>0</v>
      </c>
      <c r="R111" s="14">
        <f>'16'!D113</f>
        <v>0</v>
      </c>
      <c r="S111" s="14">
        <f>'17'!D113</f>
        <v>0</v>
      </c>
      <c r="T111" s="14">
        <f>'18'!D113</f>
        <v>0</v>
      </c>
      <c r="U111" s="14">
        <f>'19'!D113</f>
        <v>0</v>
      </c>
      <c r="V111" s="14">
        <f>'20'!D113</f>
        <v>0</v>
      </c>
      <c r="W111" s="14">
        <f>'21'!D113</f>
        <v>0</v>
      </c>
      <c r="X111" s="14">
        <f>'22'!D113</f>
        <v>0</v>
      </c>
      <c r="Y111" s="14">
        <f>'23'!D113</f>
        <v>0</v>
      </c>
      <c r="Z111" s="14">
        <f>'24'!D113</f>
        <v>0</v>
      </c>
      <c r="AA111" s="14">
        <f>'25'!D113</f>
        <v>0</v>
      </c>
      <c r="AB111" s="15" t="e">
        <f t="shared" ref="AB111:AB120" si="17">AVERAGEIF(C111:AA111,"&gt;0")</f>
        <v>#DIV/0!</v>
      </c>
    </row>
    <row r="112" spans="1:28" s="18" customFormat="1" ht="22.2" customHeight="1">
      <c r="A112" s="10" t="s">
        <v>18</v>
      </c>
      <c r="B112" s="34" t="str">
        <f>'1'!B114:C114</f>
        <v>Понимает ход времени в распорядке дня (утро-день-вечер-ночь)</v>
      </c>
      <c r="C112" s="14">
        <f>'1'!D114</f>
        <v>0</v>
      </c>
      <c r="D112" s="14">
        <f>'2'!D114</f>
        <v>0</v>
      </c>
      <c r="E112" s="14">
        <f>'3'!D114</f>
        <v>0</v>
      </c>
      <c r="F112" s="14">
        <f>'4'!D114</f>
        <v>0</v>
      </c>
      <c r="G112" s="14">
        <f>'5'!D114</f>
        <v>0</v>
      </c>
      <c r="H112" s="14">
        <f>'6'!D114</f>
        <v>0</v>
      </c>
      <c r="I112" s="14">
        <f>'7'!D114</f>
        <v>0</v>
      </c>
      <c r="J112" s="14">
        <f>'8'!D114</f>
        <v>0</v>
      </c>
      <c r="K112" s="14">
        <f>'9'!D114</f>
        <v>0</v>
      </c>
      <c r="L112" s="14">
        <f>'10'!D114</f>
        <v>0</v>
      </c>
      <c r="M112" s="14">
        <f>'11'!D114</f>
        <v>0</v>
      </c>
      <c r="N112" s="14">
        <f>'12'!D114</f>
        <v>0</v>
      </c>
      <c r="O112" s="14">
        <f>'13'!D114</f>
        <v>0</v>
      </c>
      <c r="P112" s="14">
        <f>'14'!D114</f>
        <v>0</v>
      </c>
      <c r="Q112" s="14">
        <f>'15'!D114</f>
        <v>0</v>
      </c>
      <c r="R112" s="14">
        <f>'16'!D114</f>
        <v>0</v>
      </c>
      <c r="S112" s="14">
        <f>'17'!D114</f>
        <v>0</v>
      </c>
      <c r="T112" s="14">
        <f>'18'!D114</f>
        <v>0</v>
      </c>
      <c r="U112" s="14">
        <f>'19'!D114</f>
        <v>0</v>
      </c>
      <c r="V112" s="14">
        <f>'20'!D114</f>
        <v>0</v>
      </c>
      <c r="W112" s="14">
        <f>'21'!D114</f>
        <v>0</v>
      </c>
      <c r="X112" s="14">
        <f>'22'!D114</f>
        <v>0</v>
      </c>
      <c r="Y112" s="14">
        <f>'23'!D114</f>
        <v>0</v>
      </c>
      <c r="Z112" s="14">
        <f>'24'!D114</f>
        <v>0</v>
      </c>
      <c r="AA112" s="14">
        <f>'25'!D114</f>
        <v>0</v>
      </c>
      <c r="AB112" s="15" t="e">
        <f t="shared" si="17"/>
        <v>#DIV/0!</v>
      </c>
    </row>
    <row r="113" spans="1:28" s="18" customFormat="1" ht="19.2" customHeight="1">
      <c r="A113" s="10" t="s">
        <v>19</v>
      </c>
      <c r="B113" s="34" t="str">
        <f>'1'!B115:C115</f>
        <v>Находит и называет до 5 цветов и деревьев</v>
      </c>
      <c r="C113" s="14">
        <f>'1'!D115</f>
        <v>0</v>
      </c>
      <c r="D113" s="14">
        <f>'2'!D115</f>
        <v>0</v>
      </c>
      <c r="E113" s="14">
        <f>'3'!D115</f>
        <v>0</v>
      </c>
      <c r="F113" s="14">
        <f>'4'!D115</f>
        <v>0</v>
      </c>
      <c r="G113" s="14">
        <f>'5'!D115</f>
        <v>0</v>
      </c>
      <c r="H113" s="14">
        <f>'6'!D115</f>
        <v>0</v>
      </c>
      <c r="I113" s="14">
        <f>'7'!D115</f>
        <v>0</v>
      </c>
      <c r="J113" s="14">
        <f>'8'!D115</f>
        <v>0</v>
      </c>
      <c r="K113" s="14">
        <f>'9'!D115</f>
        <v>0</v>
      </c>
      <c r="L113" s="14">
        <f>'10'!D115</f>
        <v>0</v>
      </c>
      <c r="M113" s="14">
        <f>'11'!D115</f>
        <v>0</v>
      </c>
      <c r="N113" s="14">
        <f>'12'!D115</f>
        <v>0</v>
      </c>
      <c r="O113" s="14">
        <f>'13'!D115</f>
        <v>0</v>
      </c>
      <c r="P113" s="14">
        <f>'14'!D115</f>
        <v>0</v>
      </c>
      <c r="Q113" s="14">
        <f>'15'!D115</f>
        <v>0</v>
      </c>
      <c r="R113" s="14">
        <f>'16'!D115</f>
        <v>0</v>
      </c>
      <c r="S113" s="14">
        <f>'17'!D115</f>
        <v>0</v>
      </c>
      <c r="T113" s="14">
        <f>'18'!D115</f>
        <v>0</v>
      </c>
      <c r="U113" s="14">
        <f>'19'!D115</f>
        <v>0</v>
      </c>
      <c r="V113" s="14">
        <f>'20'!D115</f>
        <v>0</v>
      </c>
      <c r="W113" s="14">
        <f>'21'!D115</f>
        <v>0</v>
      </c>
      <c r="X113" s="14">
        <f>'22'!D115</f>
        <v>0</v>
      </c>
      <c r="Y113" s="14">
        <f>'23'!D115</f>
        <v>0</v>
      </c>
      <c r="Z113" s="14">
        <f>'24'!D115</f>
        <v>0</v>
      </c>
      <c r="AA113" s="14">
        <f>'25'!D115</f>
        <v>0</v>
      </c>
      <c r="AB113" s="15" t="e">
        <f t="shared" si="17"/>
        <v>#DIV/0!</v>
      </c>
    </row>
    <row r="114" spans="1:28" s="18" customFormat="1" ht="15.6" customHeight="1">
      <c r="A114" s="10" t="s">
        <v>22</v>
      </c>
      <c r="B114" s="34" t="str">
        <f>'1'!B116:C116</f>
        <v>Находит и называет до 7 животных</v>
      </c>
      <c r="C114" s="14">
        <f>'1'!D116</f>
        <v>0</v>
      </c>
      <c r="D114" s="14">
        <f>'2'!D116</f>
        <v>0</v>
      </c>
      <c r="E114" s="14">
        <f>'3'!D116</f>
        <v>0</v>
      </c>
      <c r="F114" s="14">
        <f>'4'!D116</f>
        <v>0</v>
      </c>
      <c r="G114" s="14">
        <f>'5'!D116</f>
        <v>0</v>
      </c>
      <c r="H114" s="14">
        <f>'6'!D116</f>
        <v>0</v>
      </c>
      <c r="I114" s="14">
        <f>'7'!D116</f>
        <v>0</v>
      </c>
      <c r="J114" s="14">
        <f>'8'!D116</f>
        <v>0</v>
      </c>
      <c r="K114" s="14">
        <f>'9'!D116</f>
        <v>0</v>
      </c>
      <c r="L114" s="14">
        <f>'10'!D116</f>
        <v>0</v>
      </c>
      <c r="M114" s="14">
        <f>'11'!D116</f>
        <v>0</v>
      </c>
      <c r="N114" s="14">
        <f>'12'!D116</f>
        <v>0</v>
      </c>
      <c r="O114" s="14">
        <f>'13'!D116</f>
        <v>0</v>
      </c>
      <c r="P114" s="14">
        <f>'14'!D116</f>
        <v>0</v>
      </c>
      <c r="Q114" s="14">
        <f>'15'!D116</f>
        <v>0</v>
      </c>
      <c r="R114" s="14">
        <f>'16'!D116</f>
        <v>0</v>
      </c>
      <c r="S114" s="14">
        <f>'17'!D116</f>
        <v>0</v>
      </c>
      <c r="T114" s="14">
        <f>'18'!D116</f>
        <v>0</v>
      </c>
      <c r="U114" s="14">
        <f>'19'!D116</f>
        <v>0</v>
      </c>
      <c r="V114" s="14">
        <f>'20'!D116</f>
        <v>0</v>
      </c>
      <c r="W114" s="14">
        <f>'21'!D116</f>
        <v>0</v>
      </c>
      <c r="X114" s="14">
        <f>'22'!D116</f>
        <v>0</v>
      </c>
      <c r="Y114" s="14">
        <f>'23'!D116</f>
        <v>0</v>
      </c>
      <c r="Z114" s="14">
        <f>'24'!D116</f>
        <v>0</v>
      </c>
      <c r="AA114" s="14">
        <f>'25'!D116</f>
        <v>0</v>
      </c>
      <c r="AB114" s="15" t="e">
        <f t="shared" si="17"/>
        <v>#DIV/0!</v>
      </c>
    </row>
    <row r="115" spans="1:28" s="18" customFormat="1" ht="23.4" customHeight="1">
      <c r="A115" s="10" t="s">
        <v>164</v>
      </c>
      <c r="B115" s="34" t="str">
        <f>'1'!B117:C117</f>
        <v>Различает отдельные явления природы (снег, град, дождь, ветер, туман)</v>
      </c>
      <c r="C115" s="14">
        <f>'1'!D117</f>
        <v>0</v>
      </c>
      <c r="D115" s="14">
        <f>'2'!D117</f>
        <v>0</v>
      </c>
      <c r="E115" s="14">
        <f>'3'!D117</f>
        <v>0</v>
      </c>
      <c r="F115" s="14">
        <f>'4'!D117</f>
        <v>0</v>
      </c>
      <c r="G115" s="14">
        <f>'5'!D117</f>
        <v>0</v>
      </c>
      <c r="H115" s="14">
        <f>'6'!D117</f>
        <v>0</v>
      </c>
      <c r="I115" s="14">
        <f>'7'!D117</f>
        <v>0</v>
      </c>
      <c r="J115" s="14">
        <f>'8'!D117</f>
        <v>0</v>
      </c>
      <c r="K115" s="14">
        <f>'9'!D117</f>
        <v>0</v>
      </c>
      <c r="L115" s="14">
        <f>'10'!D117</f>
        <v>0</v>
      </c>
      <c r="M115" s="14">
        <f>'11'!D117</f>
        <v>0</v>
      </c>
      <c r="N115" s="14">
        <f>'12'!D117</f>
        <v>0</v>
      </c>
      <c r="O115" s="14">
        <f>'13'!D117</f>
        <v>0</v>
      </c>
      <c r="P115" s="14">
        <f>'14'!D117</f>
        <v>0</v>
      </c>
      <c r="Q115" s="14">
        <f>'15'!D117</f>
        <v>0</v>
      </c>
      <c r="R115" s="14">
        <f>'16'!D117</f>
        <v>0</v>
      </c>
      <c r="S115" s="14">
        <f>'17'!D117</f>
        <v>0</v>
      </c>
      <c r="T115" s="14">
        <f>'18'!D117</f>
        <v>0</v>
      </c>
      <c r="U115" s="14">
        <f>'19'!D117</f>
        <v>0</v>
      </c>
      <c r="V115" s="14">
        <f>'20'!D117</f>
        <v>0</v>
      </c>
      <c r="W115" s="14">
        <f>'21'!D117</f>
        <v>0</v>
      </c>
      <c r="X115" s="14">
        <f>'22'!D117</f>
        <v>0</v>
      </c>
      <c r="Y115" s="14">
        <f>'23'!D117</f>
        <v>0</v>
      </c>
      <c r="Z115" s="14">
        <f>'24'!D117</f>
        <v>0</v>
      </c>
      <c r="AA115" s="14">
        <f>'25'!D117</f>
        <v>0</v>
      </c>
      <c r="AB115" s="15" t="e">
        <f t="shared" si="17"/>
        <v>#DIV/0!</v>
      </c>
    </row>
    <row r="116" spans="1:28" s="18" customFormat="1" ht="22.8" customHeight="1">
      <c r="A116" s="10" t="s">
        <v>165</v>
      </c>
      <c r="B116" s="34" t="str">
        <f>'1'!B118:C118</f>
        <v>Различает диких и домашних животных и их детенышей</v>
      </c>
      <c r="C116" s="14">
        <f>'1'!D118</f>
        <v>0</v>
      </c>
      <c r="D116" s="14">
        <f>'2'!D118</f>
        <v>0</v>
      </c>
      <c r="E116" s="14">
        <f>'3'!D118</f>
        <v>0</v>
      </c>
      <c r="F116" s="14">
        <f>'4'!D118</f>
        <v>0</v>
      </c>
      <c r="G116" s="14">
        <f>'5'!D118</f>
        <v>0</v>
      </c>
      <c r="H116" s="14">
        <f>'6'!D118</f>
        <v>0</v>
      </c>
      <c r="I116" s="14">
        <f>'7'!D118</f>
        <v>0</v>
      </c>
      <c r="J116" s="14">
        <f>'8'!D118</f>
        <v>0</v>
      </c>
      <c r="K116" s="14">
        <f>'9'!D118</f>
        <v>0</v>
      </c>
      <c r="L116" s="14">
        <f>'10'!D118</f>
        <v>0</v>
      </c>
      <c r="M116" s="14">
        <f>'11'!D118</f>
        <v>0</v>
      </c>
      <c r="N116" s="14">
        <f>'12'!D118</f>
        <v>0</v>
      </c>
      <c r="O116" s="14">
        <f>'13'!D118</f>
        <v>0</v>
      </c>
      <c r="P116" s="14">
        <f>'14'!D118</f>
        <v>0</v>
      </c>
      <c r="Q116" s="14">
        <f>'15'!D118</f>
        <v>0</v>
      </c>
      <c r="R116" s="14">
        <f>'16'!D118</f>
        <v>0</v>
      </c>
      <c r="S116" s="14">
        <f>'17'!D118</f>
        <v>0</v>
      </c>
      <c r="T116" s="14">
        <f>'18'!D118</f>
        <v>0</v>
      </c>
      <c r="U116" s="14">
        <f>'19'!D118</f>
        <v>0</v>
      </c>
      <c r="V116" s="14">
        <f>'20'!D118</f>
        <v>0</v>
      </c>
      <c r="W116" s="14">
        <f>'21'!D118</f>
        <v>0</v>
      </c>
      <c r="X116" s="14">
        <f>'22'!D118</f>
        <v>0</v>
      </c>
      <c r="Y116" s="14">
        <f>'23'!D118</f>
        <v>0</v>
      </c>
      <c r="Z116" s="14">
        <f>'24'!D118</f>
        <v>0</v>
      </c>
      <c r="AA116" s="14">
        <f>'25'!D118</f>
        <v>0</v>
      </c>
      <c r="AB116" s="15" t="e">
        <f t="shared" si="17"/>
        <v>#DIV/0!</v>
      </c>
    </row>
    <row r="117" spans="1:28" s="18" customFormat="1" ht="16.2" customHeight="1">
      <c r="A117" s="10" t="s">
        <v>166</v>
      </c>
      <c r="B117" s="34" t="str">
        <f>'1'!B119:C119</f>
        <v>Называет свой город  /село</v>
      </c>
      <c r="C117" s="14">
        <f>'1'!D119</f>
        <v>0</v>
      </c>
      <c r="D117" s="14">
        <f>'2'!D119</f>
        <v>0</v>
      </c>
      <c r="E117" s="14">
        <f>'3'!D119</f>
        <v>0</v>
      </c>
      <c r="F117" s="14">
        <f>'4'!D119</f>
        <v>0</v>
      </c>
      <c r="G117" s="14">
        <f>'5'!D119</f>
        <v>0</v>
      </c>
      <c r="H117" s="14">
        <f>'6'!D119</f>
        <v>0</v>
      </c>
      <c r="I117" s="14">
        <f>'7'!D119</f>
        <v>0</v>
      </c>
      <c r="J117" s="14">
        <f>'8'!D119</f>
        <v>0</v>
      </c>
      <c r="K117" s="14">
        <f>'9'!D119</f>
        <v>0</v>
      </c>
      <c r="L117" s="14">
        <f>'10'!D119</f>
        <v>0</v>
      </c>
      <c r="M117" s="14">
        <f>'11'!D119</f>
        <v>0</v>
      </c>
      <c r="N117" s="14">
        <f>'12'!D119</f>
        <v>0</v>
      </c>
      <c r="O117" s="14">
        <f>'13'!D119</f>
        <v>0</v>
      </c>
      <c r="P117" s="14">
        <f>'14'!D119</f>
        <v>0</v>
      </c>
      <c r="Q117" s="14">
        <f>'15'!D119</f>
        <v>0</v>
      </c>
      <c r="R117" s="14">
        <f>'16'!D119</f>
        <v>0</v>
      </c>
      <c r="S117" s="14">
        <f>'17'!D119</f>
        <v>0</v>
      </c>
      <c r="T117" s="14">
        <f>'18'!D119</f>
        <v>0</v>
      </c>
      <c r="U117" s="14">
        <f>'19'!D119</f>
        <v>0</v>
      </c>
      <c r="V117" s="14">
        <f>'20'!D119</f>
        <v>0</v>
      </c>
      <c r="W117" s="14">
        <f>'21'!D119</f>
        <v>0</v>
      </c>
      <c r="X117" s="14">
        <f>'22'!D119</f>
        <v>0</v>
      </c>
      <c r="Y117" s="14">
        <f>'23'!D119</f>
        <v>0</v>
      </c>
      <c r="Z117" s="14">
        <f>'24'!D119</f>
        <v>0</v>
      </c>
      <c r="AA117" s="14">
        <f>'25'!D119</f>
        <v>0</v>
      </c>
      <c r="AB117" s="15" t="e">
        <f t="shared" si="17"/>
        <v>#DIV/0!</v>
      </c>
    </row>
    <row r="118" spans="1:28" s="18" customFormat="1" ht="15.6" customHeight="1">
      <c r="A118" s="10" t="s">
        <v>167</v>
      </c>
      <c r="B118" s="34" t="str">
        <f>'1'!B120:C120</f>
        <v>Называет улицу, на которой живет</v>
      </c>
      <c r="C118" s="14">
        <f>'1'!D120</f>
        <v>0</v>
      </c>
      <c r="D118" s="14">
        <f>'2'!D120</f>
        <v>0</v>
      </c>
      <c r="E118" s="14">
        <f>'3'!D120</f>
        <v>0</v>
      </c>
      <c r="F118" s="14">
        <f>'4'!D120</f>
        <v>0</v>
      </c>
      <c r="G118" s="14">
        <f>'5'!D120</f>
        <v>0</v>
      </c>
      <c r="H118" s="14">
        <f>'6'!D120</f>
        <v>0</v>
      </c>
      <c r="I118" s="14">
        <f>'7'!D120</f>
        <v>0</v>
      </c>
      <c r="J118" s="14">
        <f>'8'!D120</f>
        <v>0</v>
      </c>
      <c r="K118" s="14">
        <f>'9'!D120</f>
        <v>0</v>
      </c>
      <c r="L118" s="14">
        <f>'10'!D120</f>
        <v>0</v>
      </c>
      <c r="M118" s="14">
        <f>'11'!D120</f>
        <v>0</v>
      </c>
      <c r="N118" s="14">
        <f>'12'!D120</f>
        <v>0</v>
      </c>
      <c r="O118" s="14">
        <f>'13'!D120</f>
        <v>0</v>
      </c>
      <c r="P118" s="14">
        <f>'14'!D120</f>
        <v>0</v>
      </c>
      <c r="Q118" s="14">
        <f>'15'!D120</f>
        <v>0</v>
      </c>
      <c r="R118" s="14">
        <f>'16'!D120</f>
        <v>0</v>
      </c>
      <c r="S118" s="14">
        <f>'17'!D120</f>
        <v>0</v>
      </c>
      <c r="T118" s="14">
        <f>'18'!D120</f>
        <v>0</v>
      </c>
      <c r="U118" s="14">
        <f>'19'!D120</f>
        <v>0</v>
      </c>
      <c r="V118" s="14">
        <f>'20'!D120</f>
        <v>0</v>
      </c>
      <c r="W118" s="14">
        <f>'21'!D120</f>
        <v>0</v>
      </c>
      <c r="X118" s="14">
        <f>'22'!D120</f>
        <v>0</v>
      </c>
      <c r="Y118" s="14">
        <f>'23'!D120</f>
        <v>0</v>
      </c>
      <c r="Z118" s="14">
        <f>'24'!D120</f>
        <v>0</v>
      </c>
      <c r="AA118" s="14">
        <f>'25'!D120</f>
        <v>0</v>
      </c>
      <c r="AB118" s="15" t="e">
        <f t="shared" si="17"/>
        <v>#DIV/0!</v>
      </c>
    </row>
    <row r="119" spans="1:28" s="18" customFormat="1" ht="22.2" customHeight="1">
      <c r="A119" s="10" t="s">
        <v>168</v>
      </c>
      <c r="B119" s="34" t="str">
        <f>'1'!B121:C121</f>
        <v>Знает названия часто встречающихся профессий</v>
      </c>
      <c r="C119" s="14">
        <f>'1'!D121</f>
        <v>0</v>
      </c>
      <c r="D119" s="14">
        <f>'2'!D121</f>
        <v>0</v>
      </c>
      <c r="E119" s="14">
        <f>'3'!D121</f>
        <v>0</v>
      </c>
      <c r="F119" s="14">
        <f>'4'!D121</f>
        <v>0</v>
      </c>
      <c r="G119" s="14">
        <f>'5'!D121</f>
        <v>0</v>
      </c>
      <c r="H119" s="14">
        <f>'6'!D121</f>
        <v>0</v>
      </c>
      <c r="I119" s="14">
        <f>'7'!D121</f>
        <v>0</v>
      </c>
      <c r="J119" s="14">
        <f>'8'!D121</f>
        <v>0</v>
      </c>
      <c r="K119" s="14">
        <f>'9'!D121</f>
        <v>0</v>
      </c>
      <c r="L119" s="14">
        <f>'10'!D121</f>
        <v>0</v>
      </c>
      <c r="M119" s="14">
        <f>'11'!D121</f>
        <v>0</v>
      </c>
      <c r="N119" s="14">
        <f>'12'!D121</f>
        <v>0</v>
      </c>
      <c r="O119" s="14">
        <f>'13'!D121</f>
        <v>0</v>
      </c>
      <c r="P119" s="14">
        <f>'14'!D121</f>
        <v>0</v>
      </c>
      <c r="Q119" s="14">
        <f>'15'!D121</f>
        <v>0</v>
      </c>
      <c r="R119" s="14">
        <f>'16'!D121</f>
        <v>0</v>
      </c>
      <c r="S119" s="14">
        <f>'17'!D121</f>
        <v>0</v>
      </c>
      <c r="T119" s="14">
        <f>'18'!D121</f>
        <v>0</v>
      </c>
      <c r="U119" s="14">
        <f>'19'!D121</f>
        <v>0</v>
      </c>
      <c r="V119" s="14">
        <f>'20'!D121</f>
        <v>0</v>
      </c>
      <c r="W119" s="14">
        <f>'21'!D121</f>
        <v>0</v>
      </c>
      <c r="X119" s="14">
        <f>'22'!D121</f>
        <v>0</v>
      </c>
      <c r="Y119" s="14">
        <f>'23'!D121</f>
        <v>0</v>
      </c>
      <c r="Z119" s="14">
        <f>'24'!D121</f>
        <v>0</v>
      </c>
      <c r="AA119" s="14">
        <f>'25'!D121</f>
        <v>0</v>
      </c>
      <c r="AB119" s="15" t="e">
        <f t="shared" si="17"/>
        <v>#DIV/0!</v>
      </c>
    </row>
    <row r="120" spans="1:28" ht="28.2" customHeight="1">
      <c r="A120" s="10" t="s">
        <v>169</v>
      </c>
      <c r="B120" s="34" t="str">
        <f>'1'!B122:C122</f>
        <v>Проявляет способность рисовать и конструировать по собственному замыслу</v>
      </c>
      <c r="C120" s="14">
        <f>'1'!D122</f>
        <v>0</v>
      </c>
      <c r="D120" s="14">
        <f>'2'!D122</f>
        <v>0</v>
      </c>
      <c r="E120" s="14">
        <f>'3'!D122</f>
        <v>0</v>
      </c>
      <c r="F120" s="14">
        <f>'4'!D122</f>
        <v>0</v>
      </c>
      <c r="G120" s="14">
        <f>'5'!D122</f>
        <v>0</v>
      </c>
      <c r="H120" s="14">
        <f>'6'!D122</f>
        <v>0</v>
      </c>
      <c r="I120" s="14">
        <f>'7'!D122</f>
        <v>0</v>
      </c>
      <c r="J120" s="14">
        <f>'8'!D122</f>
        <v>0</v>
      </c>
      <c r="K120" s="14">
        <f>'9'!D122</f>
        <v>0</v>
      </c>
      <c r="L120" s="14">
        <f>'10'!D122</f>
        <v>0</v>
      </c>
      <c r="M120" s="14">
        <f>'11'!D122</f>
        <v>0</v>
      </c>
      <c r="N120" s="14">
        <f>'12'!D122</f>
        <v>0</v>
      </c>
      <c r="O120" s="14">
        <f>'13'!D122</f>
        <v>0</v>
      </c>
      <c r="P120" s="14">
        <f>'14'!D122</f>
        <v>0</v>
      </c>
      <c r="Q120" s="14">
        <f>'15'!D122</f>
        <v>0</v>
      </c>
      <c r="R120" s="14">
        <f>'16'!D122</f>
        <v>0</v>
      </c>
      <c r="S120" s="14">
        <f>'17'!D122</f>
        <v>0</v>
      </c>
      <c r="T120" s="14">
        <f>'18'!D122</f>
        <v>0</v>
      </c>
      <c r="U120" s="14">
        <f>'19'!D122</f>
        <v>0</v>
      </c>
      <c r="V120" s="14">
        <f>'20'!D122</f>
        <v>0</v>
      </c>
      <c r="W120" s="14">
        <f>'21'!D122</f>
        <v>0</v>
      </c>
      <c r="X120" s="14">
        <f>'22'!D122</f>
        <v>0</v>
      </c>
      <c r="Y120" s="14">
        <f>'23'!D122</f>
        <v>0</v>
      </c>
      <c r="Z120" s="14">
        <f>'24'!D122</f>
        <v>0</v>
      </c>
      <c r="AA120" s="14">
        <f>'25'!D122</f>
        <v>0</v>
      </c>
      <c r="AB120" s="15" t="e">
        <f t="shared" si="17"/>
        <v>#DIV/0!</v>
      </c>
    </row>
    <row r="121" spans="1:28" s="18" customFormat="1" ht="13.05" customHeight="1">
      <c r="A121" s="64" t="s">
        <v>8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</row>
    <row r="122" spans="1:28" s="18" customFormat="1" ht="13.05" customHeight="1">
      <c r="A122" s="63" t="s">
        <v>1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</row>
    <row r="123" spans="1:28" s="18" customFormat="1" ht="13.05" customHeight="1">
      <c r="A123" s="38" t="s">
        <v>3</v>
      </c>
      <c r="B123" s="38"/>
      <c r="C123" s="13">
        <f>AVERAGE(C124:C130)</f>
        <v>0</v>
      </c>
      <c r="D123" s="13">
        <f t="shared" ref="D123:AA123" si="18">AVERAGE(D124:D130)</f>
        <v>0</v>
      </c>
      <c r="E123" s="13">
        <f t="shared" si="18"/>
        <v>0</v>
      </c>
      <c r="F123" s="13">
        <f t="shared" si="18"/>
        <v>0</v>
      </c>
      <c r="G123" s="13">
        <f t="shared" si="18"/>
        <v>0</v>
      </c>
      <c r="H123" s="13">
        <f t="shared" si="18"/>
        <v>0</v>
      </c>
      <c r="I123" s="13">
        <f t="shared" si="18"/>
        <v>0</v>
      </c>
      <c r="J123" s="13">
        <f t="shared" si="18"/>
        <v>0</v>
      </c>
      <c r="K123" s="13">
        <f t="shared" si="18"/>
        <v>0</v>
      </c>
      <c r="L123" s="13">
        <f t="shared" si="18"/>
        <v>0</v>
      </c>
      <c r="M123" s="13">
        <f t="shared" si="18"/>
        <v>0</v>
      </c>
      <c r="N123" s="13">
        <f t="shared" si="18"/>
        <v>0</v>
      </c>
      <c r="O123" s="13">
        <f t="shared" si="18"/>
        <v>0</v>
      </c>
      <c r="P123" s="13">
        <f t="shared" si="18"/>
        <v>0</v>
      </c>
      <c r="Q123" s="13">
        <f t="shared" si="18"/>
        <v>0</v>
      </c>
      <c r="R123" s="13">
        <f t="shared" si="18"/>
        <v>0</v>
      </c>
      <c r="S123" s="13">
        <f t="shared" si="18"/>
        <v>0</v>
      </c>
      <c r="T123" s="13">
        <f t="shared" si="18"/>
        <v>0</v>
      </c>
      <c r="U123" s="13">
        <f t="shared" si="18"/>
        <v>0</v>
      </c>
      <c r="V123" s="13">
        <f t="shared" si="18"/>
        <v>0</v>
      </c>
      <c r="W123" s="13">
        <f t="shared" si="18"/>
        <v>0</v>
      </c>
      <c r="X123" s="13">
        <f t="shared" si="18"/>
        <v>0</v>
      </c>
      <c r="Y123" s="13">
        <f t="shared" si="18"/>
        <v>0</v>
      </c>
      <c r="Z123" s="13">
        <f t="shared" si="18"/>
        <v>0</v>
      </c>
      <c r="AA123" s="13">
        <f t="shared" si="18"/>
        <v>0</v>
      </c>
      <c r="AB123" s="13" t="e">
        <f>AVERAGEIF(C124:AA130,"&gt;0")</f>
        <v>#DIV/0!</v>
      </c>
    </row>
    <row r="124" spans="1:28" s="18" customFormat="1" ht="23.4" customHeight="1">
      <c r="A124" s="10" t="s">
        <v>9</v>
      </c>
      <c r="B124" s="11" t="str">
        <f>'1'!B126:C126</f>
        <v>Проявляет сочувствие к другим (пытается успокоить, если кто-то огорчен)</v>
      </c>
      <c r="C124" s="14">
        <f>'1'!D126</f>
        <v>0</v>
      </c>
      <c r="D124" s="14">
        <f>'2'!D126</f>
        <v>0</v>
      </c>
      <c r="E124" s="14">
        <f>'3'!D126</f>
        <v>0</v>
      </c>
      <c r="F124" s="14">
        <f>'4'!D126</f>
        <v>0</v>
      </c>
      <c r="G124" s="14">
        <f>'5'!D126</f>
        <v>0</v>
      </c>
      <c r="H124" s="14">
        <f>'6'!D126</f>
        <v>0</v>
      </c>
      <c r="I124" s="14">
        <f>'7'!D126</f>
        <v>0</v>
      </c>
      <c r="J124" s="14">
        <f>'8'!D126</f>
        <v>0</v>
      </c>
      <c r="K124" s="14">
        <f>'9'!D126</f>
        <v>0</v>
      </c>
      <c r="L124" s="14">
        <f>'10'!D126</f>
        <v>0</v>
      </c>
      <c r="M124" s="14">
        <f>'11'!D126</f>
        <v>0</v>
      </c>
      <c r="N124" s="14">
        <f>'12'!D126</f>
        <v>0</v>
      </c>
      <c r="O124" s="14">
        <f>'13'!D126</f>
        <v>0</v>
      </c>
      <c r="P124" s="14">
        <f>'14'!D126</f>
        <v>0</v>
      </c>
      <c r="Q124" s="14">
        <f>'15'!D126</f>
        <v>0</v>
      </c>
      <c r="R124" s="14">
        <f>'16'!D126</f>
        <v>0</v>
      </c>
      <c r="S124" s="14">
        <f>'17'!D126</f>
        <v>0</v>
      </c>
      <c r="T124" s="14">
        <f>'18'!D126</f>
        <v>0</v>
      </c>
      <c r="U124" s="14">
        <f>'19'!D126</f>
        <v>0</v>
      </c>
      <c r="V124" s="14">
        <f>'20'!D126</f>
        <v>0</v>
      </c>
      <c r="W124" s="14">
        <f>'21'!D126</f>
        <v>0</v>
      </c>
      <c r="X124" s="14">
        <f>'22'!D126</f>
        <v>0</v>
      </c>
      <c r="Y124" s="14">
        <f>'23'!D126</f>
        <v>0</v>
      </c>
      <c r="Z124" s="14">
        <f>'24'!D126</f>
        <v>0</v>
      </c>
      <c r="AA124" s="14">
        <f>'25'!D126</f>
        <v>0</v>
      </c>
      <c r="AB124" s="15" t="e">
        <f t="shared" ref="AB124:AB130" si="19">AVERAGEIF(C124:AA124,"&gt;0")</f>
        <v>#DIV/0!</v>
      </c>
    </row>
    <row r="125" spans="1:28" s="18" customFormat="1" ht="23.4" customHeight="1">
      <c r="A125" s="10" t="s">
        <v>10</v>
      </c>
      <c r="B125" s="11" t="str">
        <f>'1'!B127:C127</f>
        <v>Определяет и выражает словами чувства другого ребенка</v>
      </c>
      <c r="C125" s="14">
        <f>'1'!D127</f>
        <v>0</v>
      </c>
      <c r="D125" s="14">
        <f>'2'!D127</f>
        <v>0</v>
      </c>
      <c r="E125" s="14">
        <f>'3'!D127</f>
        <v>0</v>
      </c>
      <c r="F125" s="14">
        <f>'4'!D127</f>
        <v>0</v>
      </c>
      <c r="G125" s="14">
        <f>'5'!D127</f>
        <v>0</v>
      </c>
      <c r="H125" s="14">
        <f>'6'!D127</f>
        <v>0</v>
      </c>
      <c r="I125" s="14">
        <f>'7'!D127</f>
        <v>0</v>
      </c>
      <c r="J125" s="14">
        <f>'8'!D127</f>
        <v>0</v>
      </c>
      <c r="K125" s="14">
        <f>'9'!D127</f>
        <v>0</v>
      </c>
      <c r="L125" s="14">
        <f>'10'!D127</f>
        <v>0</v>
      </c>
      <c r="M125" s="14">
        <f>'11'!D127</f>
        <v>0</v>
      </c>
      <c r="N125" s="14">
        <f>'12'!D127</f>
        <v>0</v>
      </c>
      <c r="O125" s="14">
        <f>'13'!D127</f>
        <v>0</v>
      </c>
      <c r="P125" s="14">
        <f>'14'!D127</f>
        <v>0</v>
      </c>
      <c r="Q125" s="14">
        <f>'15'!D127</f>
        <v>0</v>
      </c>
      <c r="R125" s="14">
        <f>'16'!D127</f>
        <v>0</v>
      </c>
      <c r="S125" s="14">
        <f>'17'!D127</f>
        <v>0</v>
      </c>
      <c r="T125" s="14">
        <f>'18'!D127</f>
        <v>0</v>
      </c>
      <c r="U125" s="14">
        <f>'19'!D127</f>
        <v>0</v>
      </c>
      <c r="V125" s="14">
        <f>'20'!D127</f>
        <v>0</v>
      </c>
      <c r="W125" s="14">
        <f>'21'!D127</f>
        <v>0</v>
      </c>
      <c r="X125" s="14">
        <f>'22'!D127</f>
        <v>0</v>
      </c>
      <c r="Y125" s="14">
        <f>'23'!D127</f>
        <v>0</v>
      </c>
      <c r="Z125" s="14">
        <f>'24'!D127</f>
        <v>0</v>
      </c>
      <c r="AA125" s="14">
        <f>'25'!D127</f>
        <v>0</v>
      </c>
      <c r="AB125" s="15" t="e">
        <f t="shared" si="19"/>
        <v>#DIV/0!</v>
      </c>
    </row>
    <row r="126" spans="1:28" s="18" customFormat="1" ht="22.2" customHeight="1">
      <c r="A126" s="10" t="s">
        <v>11</v>
      </c>
      <c r="B126" s="11" t="str">
        <f>'1'!B128:C128</f>
        <v>Наблюдает за действиями сверстников и подражает им</v>
      </c>
      <c r="C126" s="14">
        <f>'1'!D128</f>
        <v>0</v>
      </c>
      <c r="D126" s="14">
        <f>'2'!D128</f>
        <v>0</v>
      </c>
      <c r="E126" s="14">
        <f>'3'!D128</f>
        <v>0</v>
      </c>
      <c r="F126" s="14">
        <f>'4'!D128</f>
        <v>0</v>
      </c>
      <c r="G126" s="14">
        <f>'5'!D128</f>
        <v>0</v>
      </c>
      <c r="H126" s="14">
        <f>'6'!D128</f>
        <v>0</v>
      </c>
      <c r="I126" s="14">
        <f>'7'!D128</f>
        <v>0</v>
      </c>
      <c r="J126" s="14">
        <f>'8'!D128</f>
        <v>0</v>
      </c>
      <c r="K126" s="14">
        <f>'9'!D128</f>
        <v>0</v>
      </c>
      <c r="L126" s="14">
        <f>'10'!D128</f>
        <v>0</v>
      </c>
      <c r="M126" s="14">
        <f>'11'!D128</f>
        <v>0</v>
      </c>
      <c r="N126" s="14">
        <f>'12'!D128</f>
        <v>0</v>
      </c>
      <c r="O126" s="14">
        <f>'13'!D128</f>
        <v>0</v>
      </c>
      <c r="P126" s="14">
        <f>'14'!D128</f>
        <v>0</v>
      </c>
      <c r="Q126" s="14">
        <f>'15'!D128</f>
        <v>0</v>
      </c>
      <c r="R126" s="14">
        <f>'16'!D128</f>
        <v>0</v>
      </c>
      <c r="S126" s="14">
        <f>'17'!D128</f>
        <v>0</v>
      </c>
      <c r="T126" s="14">
        <f>'18'!D128</f>
        <v>0</v>
      </c>
      <c r="U126" s="14">
        <f>'19'!D128</f>
        <v>0</v>
      </c>
      <c r="V126" s="14">
        <f>'20'!D128</f>
        <v>0</v>
      </c>
      <c r="W126" s="14">
        <f>'21'!D128</f>
        <v>0</v>
      </c>
      <c r="X126" s="14">
        <f>'22'!D128</f>
        <v>0</v>
      </c>
      <c r="Y126" s="14">
        <f>'23'!D128</f>
        <v>0</v>
      </c>
      <c r="Z126" s="14">
        <f>'24'!D128</f>
        <v>0</v>
      </c>
      <c r="AA126" s="14">
        <f>'25'!D128</f>
        <v>0</v>
      </c>
      <c r="AB126" s="15" t="e">
        <f t="shared" si="19"/>
        <v>#DIV/0!</v>
      </c>
    </row>
    <row r="127" spans="1:28" s="18" customFormat="1" ht="21.6" customHeight="1">
      <c r="A127" s="10" t="s">
        <v>12</v>
      </c>
      <c r="B127" s="11" t="str">
        <f>'1'!B129:C129</f>
        <v>Проявляет инициативу в установлении контакта со сверстниками</v>
      </c>
      <c r="C127" s="14">
        <f>'1'!D129</f>
        <v>0</v>
      </c>
      <c r="D127" s="14">
        <f>'2'!D129</f>
        <v>0</v>
      </c>
      <c r="E127" s="14">
        <f>'3'!D129</f>
        <v>0</v>
      </c>
      <c r="F127" s="14">
        <f>'4'!D129</f>
        <v>0</v>
      </c>
      <c r="G127" s="14">
        <f>'5'!D129</f>
        <v>0</v>
      </c>
      <c r="H127" s="14">
        <f>'6'!D129</f>
        <v>0</v>
      </c>
      <c r="I127" s="14">
        <f>'7'!D129</f>
        <v>0</v>
      </c>
      <c r="J127" s="14">
        <f>'8'!D129</f>
        <v>0</v>
      </c>
      <c r="K127" s="14">
        <f>'9'!D129</f>
        <v>0</v>
      </c>
      <c r="L127" s="14">
        <f>'10'!D129</f>
        <v>0</v>
      </c>
      <c r="M127" s="14">
        <f>'11'!D129</f>
        <v>0</v>
      </c>
      <c r="N127" s="14">
        <f>'12'!D129</f>
        <v>0</v>
      </c>
      <c r="O127" s="14">
        <f>'13'!D129</f>
        <v>0</v>
      </c>
      <c r="P127" s="14">
        <f>'14'!D129</f>
        <v>0</v>
      </c>
      <c r="Q127" s="14">
        <f>'15'!D129</f>
        <v>0</v>
      </c>
      <c r="R127" s="14">
        <f>'16'!D129</f>
        <v>0</v>
      </c>
      <c r="S127" s="14">
        <f>'17'!D129</f>
        <v>0</v>
      </c>
      <c r="T127" s="14">
        <f>'18'!D129</f>
        <v>0</v>
      </c>
      <c r="U127" s="14">
        <f>'19'!D129</f>
        <v>0</v>
      </c>
      <c r="V127" s="14">
        <f>'20'!D129</f>
        <v>0</v>
      </c>
      <c r="W127" s="14">
        <f>'21'!D129</f>
        <v>0</v>
      </c>
      <c r="X127" s="14">
        <f>'22'!D129</f>
        <v>0</v>
      </c>
      <c r="Y127" s="14">
        <f>'23'!D129</f>
        <v>0</v>
      </c>
      <c r="Z127" s="14">
        <f>'24'!D129</f>
        <v>0</v>
      </c>
      <c r="AA127" s="14">
        <f>'25'!D129</f>
        <v>0</v>
      </c>
      <c r="AB127" s="15" t="e">
        <f t="shared" si="19"/>
        <v>#DIV/0!</v>
      </c>
    </row>
    <row r="128" spans="1:28" s="18" customFormat="1" ht="21.6" customHeight="1">
      <c r="A128" s="10" t="s">
        <v>68</v>
      </c>
      <c r="B128" s="11" t="str">
        <f>'1'!B130:C130</f>
        <v>Выделяет среди сверстников тех, с кем ему больше нравится общаться и играть</v>
      </c>
      <c r="C128" s="14">
        <f>'1'!D130</f>
        <v>0</v>
      </c>
      <c r="D128" s="14">
        <f>'2'!D130</f>
        <v>0</v>
      </c>
      <c r="E128" s="14">
        <f>'3'!D130</f>
        <v>0</v>
      </c>
      <c r="F128" s="14">
        <f>'4'!D130</f>
        <v>0</v>
      </c>
      <c r="G128" s="14">
        <f>'5'!D130</f>
        <v>0</v>
      </c>
      <c r="H128" s="14">
        <f>'6'!D130</f>
        <v>0</v>
      </c>
      <c r="I128" s="14">
        <f>'7'!D130</f>
        <v>0</v>
      </c>
      <c r="J128" s="14">
        <f>'8'!D130</f>
        <v>0</v>
      </c>
      <c r="K128" s="14">
        <f>'9'!D130</f>
        <v>0</v>
      </c>
      <c r="L128" s="14">
        <f>'10'!D130</f>
        <v>0</v>
      </c>
      <c r="M128" s="14">
        <f>'11'!D130</f>
        <v>0</v>
      </c>
      <c r="N128" s="14">
        <f>'12'!D130</f>
        <v>0</v>
      </c>
      <c r="O128" s="14">
        <f>'13'!D130</f>
        <v>0</v>
      </c>
      <c r="P128" s="14">
        <f>'14'!D130</f>
        <v>0</v>
      </c>
      <c r="Q128" s="14">
        <f>'15'!D130</f>
        <v>0</v>
      </c>
      <c r="R128" s="14">
        <f>'16'!D130</f>
        <v>0</v>
      </c>
      <c r="S128" s="14">
        <f>'17'!D130</f>
        <v>0</v>
      </c>
      <c r="T128" s="14">
        <f>'18'!D130</f>
        <v>0</v>
      </c>
      <c r="U128" s="14">
        <f>'19'!D130</f>
        <v>0</v>
      </c>
      <c r="V128" s="14">
        <f>'20'!D130</f>
        <v>0</v>
      </c>
      <c r="W128" s="14">
        <f>'21'!D130</f>
        <v>0</v>
      </c>
      <c r="X128" s="14">
        <f>'22'!D130</f>
        <v>0</v>
      </c>
      <c r="Y128" s="14">
        <f>'23'!D130</f>
        <v>0</v>
      </c>
      <c r="Z128" s="14">
        <f>'24'!D130</f>
        <v>0</v>
      </c>
      <c r="AA128" s="14">
        <f>'25'!D130</f>
        <v>0</v>
      </c>
      <c r="AB128" s="15" t="e">
        <f t="shared" si="19"/>
        <v>#DIV/0!</v>
      </c>
    </row>
    <row r="129" spans="1:28" s="18" customFormat="1" ht="22.2" customHeight="1">
      <c r="A129" s="10" t="s">
        <v>69</v>
      </c>
      <c r="B129" s="11" t="str">
        <f>'1'!B131:C131</f>
        <v>Делится с другими детьми игрушками, угощениями</v>
      </c>
      <c r="C129" s="14">
        <f>'1'!D131</f>
        <v>0</v>
      </c>
      <c r="D129" s="14">
        <f>'2'!D131</f>
        <v>0</v>
      </c>
      <c r="E129" s="14">
        <f>'3'!D131</f>
        <v>0</v>
      </c>
      <c r="F129" s="14">
        <f>'4'!D131</f>
        <v>0</v>
      </c>
      <c r="G129" s="14">
        <f>'5'!D131</f>
        <v>0</v>
      </c>
      <c r="H129" s="14">
        <f>'6'!D131</f>
        <v>0</v>
      </c>
      <c r="I129" s="14">
        <f>'7'!D131</f>
        <v>0</v>
      </c>
      <c r="J129" s="14">
        <f>'8'!D131</f>
        <v>0</v>
      </c>
      <c r="K129" s="14">
        <f>'9'!D131</f>
        <v>0</v>
      </c>
      <c r="L129" s="14">
        <f>'10'!D131</f>
        <v>0</v>
      </c>
      <c r="M129" s="14">
        <f>'11'!D131</f>
        <v>0</v>
      </c>
      <c r="N129" s="14">
        <f>'12'!D131</f>
        <v>0</v>
      </c>
      <c r="O129" s="14">
        <f>'13'!D131</f>
        <v>0</v>
      </c>
      <c r="P129" s="14">
        <f>'14'!D131</f>
        <v>0</v>
      </c>
      <c r="Q129" s="14">
        <f>'15'!D131</f>
        <v>0</v>
      </c>
      <c r="R129" s="14">
        <f>'16'!D131</f>
        <v>0</v>
      </c>
      <c r="S129" s="14">
        <f>'17'!D131</f>
        <v>0</v>
      </c>
      <c r="T129" s="14">
        <f>'18'!D131</f>
        <v>0</v>
      </c>
      <c r="U129" s="14">
        <f>'19'!D131</f>
        <v>0</v>
      </c>
      <c r="V129" s="14">
        <f>'20'!D131</f>
        <v>0</v>
      </c>
      <c r="W129" s="14">
        <f>'21'!D131</f>
        <v>0</v>
      </c>
      <c r="X129" s="14">
        <f>'22'!D131</f>
        <v>0</v>
      </c>
      <c r="Y129" s="14">
        <f>'23'!D131</f>
        <v>0</v>
      </c>
      <c r="Z129" s="14">
        <f>'24'!D131</f>
        <v>0</v>
      </c>
      <c r="AA129" s="14">
        <f>'25'!D131</f>
        <v>0</v>
      </c>
      <c r="AB129" s="15" t="e">
        <f t="shared" si="19"/>
        <v>#DIV/0!</v>
      </c>
    </row>
    <row r="130" spans="1:28" ht="18" customHeight="1">
      <c r="A130" s="10" t="s">
        <v>70</v>
      </c>
      <c r="B130" s="11" t="str">
        <f>'1'!B132:C132</f>
        <v>Говорит о себе в первом лице «Я»</v>
      </c>
      <c r="C130" s="14">
        <f>'1'!D132</f>
        <v>0</v>
      </c>
      <c r="D130" s="14">
        <f>'2'!D132</f>
        <v>0</v>
      </c>
      <c r="E130" s="14">
        <f>'3'!D132</f>
        <v>0</v>
      </c>
      <c r="F130" s="14">
        <f>'4'!D132</f>
        <v>0</v>
      </c>
      <c r="G130" s="14">
        <f>'5'!D132</f>
        <v>0</v>
      </c>
      <c r="H130" s="14">
        <f>'6'!D132</f>
        <v>0</v>
      </c>
      <c r="I130" s="14">
        <f>'7'!D132</f>
        <v>0</v>
      </c>
      <c r="J130" s="14">
        <f>'8'!D132</f>
        <v>0</v>
      </c>
      <c r="K130" s="14">
        <f>'9'!D132</f>
        <v>0</v>
      </c>
      <c r="L130" s="14">
        <f>'10'!D132</f>
        <v>0</v>
      </c>
      <c r="M130" s="14">
        <f>'11'!D132</f>
        <v>0</v>
      </c>
      <c r="N130" s="14">
        <f>'12'!D132</f>
        <v>0</v>
      </c>
      <c r="O130" s="14">
        <f>'13'!D132</f>
        <v>0</v>
      </c>
      <c r="P130" s="14">
        <f>'14'!D132</f>
        <v>0</v>
      </c>
      <c r="Q130" s="14">
        <f>'15'!D132</f>
        <v>0</v>
      </c>
      <c r="R130" s="14">
        <f>'16'!D132</f>
        <v>0</v>
      </c>
      <c r="S130" s="14">
        <f>'17'!D132</f>
        <v>0</v>
      </c>
      <c r="T130" s="14">
        <f>'18'!D132</f>
        <v>0</v>
      </c>
      <c r="U130" s="14">
        <f>'19'!D132</f>
        <v>0</v>
      </c>
      <c r="V130" s="14">
        <f>'20'!D132</f>
        <v>0</v>
      </c>
      <c r="W130" s="14">
        <f>'21'!D132</f>
        <v>0</v>
      </c>
      <c r="X130" s="14">
        <f>'22'!D132</f>
        <v>0</v>
      </c>
      <c r="Y130" s="14">
        <f>'23'!D132</f>
        <v>0</v>
      </c>
      <c r="Z130" s="14">
        <f>'24'!D132</f>
        <v>0</v>
      </c>
      <c r="AA130" s="14">
        <f>'25'!D132</f>
        <v>0</v>
      </c>
      <c r="AB130" s="15" t="e">
        <f t="shared" si="19"/>
        <v>#DIV/0!</v>
      </c>
    </row>
    <row r="131" spans="1:28" s="18" customFormat="1" ht="13.05" customHeight="1">
      <c r="A131" s="44" t="s">
        <v>4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28" s="18" customFormat="1" ht="13.05" customHeight="1">
      <c r="A132" s="38" t="s">
        <v>3</v>
      </c>
      <c r="B132" s="38"/>
      <c r="C132" s="13">
        <f>AVERAGE(C133:C143)</f>
        <v>0</v>
      </c>
      <c r="D132" s="13">
        <f t="shared" ref="D132:AA132" si="20">AVERAGE(D133:D143)</f>
        <v>0</v>
      </c>
      <c r="E132" s="13">
        <f t="shared" si="20"/>
        <v>0</v>
      </c>
      <c r="F132" s="13">
        <f t="shared" si="20"/>
        <v>0</v>
      </c>
      <c r="G132" s="13">
        <f t="shared" si="20"/>
        <v>0</v>
      </c>
      <c r="H132" s="13">
        <f t="shared" si="20"/>
        <v>0</v>
      </c>
      <c r="I132" s="13">
        <f t="shared" si="20"/>
        <v>0</v>
      </c>
      <c r="J132" s="13">
        <f t="shared" si="20"/>
        <v>0</v>
      </c>
      <c r="K132" s="13">
        <f t="shared" si="20"/>
        <v>0</v>
      </c>
      <c r="L132" s="13">
        <f t="shared" si="20"/>
        <v>0</v>
      </c>
      <c r="M132" s="13">
        <f t="shared" si="20"/>
        <v>0</v>
      </c>
      <c r="N132" s="13">
        <f t="shared" si="20"/>
        <v>0</v>
      </c>
      <c r="O132" s="13">
        <f t="shared" si="20"/>
        <v>0</v>
      </c>
      <c r="P132" s="13">
        <f t="shared" si="20"/>
        <v>0</v>
      </c>
      <c r="Q132" s="13">
        <f t="shared" si="20"/>
        <v>0</v>
      </c>
      <c r="R132" s="13">
        <f t="shared" si="20"/>
        <v>0</v>
      </c>
      <c r="S132" s="13">
        <f t="shared" si="20"/>
        <v>0</v>
      </c>
      <c r="T132" s="13">
        <f t="shared" si="20"/>
        <v>0</v>
      </c>
      <c r="U132" s="13">
        <f t="shared" si="20"/>
        <v>0</v>
      </c>
      <c r="V132" s="13">
        <f t="shared" si="20"/>
        <v>0</v>
      </c>
      <c r="W132" s="13">
        <f t="shared" si="20"/>
        <v>0</v>
      </c>
      <c r="X132" s="13">
        <f t="shared" si="20"/>
        <v>0</v>
      </c>
      <c r="Y132" s="13">
        <f t="shared" si="20"/>
        <v>0</v>
      </c>
      <c r="Z132" s="13">
        <f t="shared" si="20"/>
        <v>0</v>
      </c>
      <c r="AA132" s="13">
        <f t="shared" si="20"/>
        <v>0</v>
      </c>
      <c r="AB132" s="13" t="e">
        <f>AVERAGEIF(C133:AA143,"&gt;0")</f>
        <v>#DIV/0!</v>
      </c>
    </row>
    <row r="133" spans="1:28" ht="20.399999999999999">
      <c r="A133" s="19" t="s">
        <v>13</v>
      </c>
      <c r="B133" s="11" t="str">
        <f>'1'!B135:C135</f>
        <v>Реагирует, и ориентируются на просьбы и требования взрослого</v>
      </c>
      <c r="C133" s="14">
        <f>'1'!D135</f>
        <v>0</v>
      </c>
      <c r="D133" s="14">
        <f>'2'!D135</f>
        <v>0</v>
      </c>
      <c r="E133" s="14">
        <f>'3'!D135</f>
        <v>0</v>
      </c>
      <c r="F133" s="14">
        <f>'4'!D135</f>
        <v>0</v>
      </c>
      <c r="G133" s="14">
        <f>'5'!D135</f>
        <v>0</v>
      </c>
      <c r="H133" s="14">
        <f>'6'!D135</f>
        <v>0</v>
      </c>
      <c r="I133" s="14">
        <f>'7'!D135</f>
        <v>0</v>
      </c>
      <c r="J133" s="14">
        <f>'8'!D135</f>
        <v>0</v>
      </c>
      <c r="K133" s="14">
        <f>'9'!D135</f>
        <v>0</v>
      </c>
      <c r="L133" s="14">
        <f>'10'!D135</f>
        <v>0</v>
      </c>
      <c r="M133" s="14">
        <f>'11'!D135</f>
        <v>0</v>
      </c>
      <c r="N133" s="14">
        <f>'12'!D135</f>
        <v>0</v>
      </c>
      <c r="O133" s="14">
        <f>'13'!D135</f>
        <v>0</v>
      </c>
      <c r="P133" s="14">
        <f>'14'!D135</f>
        <v>0</v>
      </c>
      <c r="Q133" s="14">
        <f>'15'!D135</f>
        <v>0</v>
      </c>
      <c r="R133" s="14">
        <f>'16'!D135</f>
        <v>0</v>
      </c>
      <c r="S133" s="14">
        <f>'17'!D135</f>
        <v>0</v>
      </c>
      <c r="T133" s="14">
        <f>'18'!D135</f>
        <v>0</v>
      </c>
      <c r="U133" s="14">
        <f>'19'!D135</f>
        <v>0</v>
      </c>
      <c r="V133" s="14">
        <f>'20'!D135</f>
        <v>0</v>
      </c>
      <c r="W133" s="14">
        <f>'21'!D135</f>
        <v>0</v>
      </c>
      <c r="X133" s="14">
        <f>'22'!D135</f>
        <v>0</v>
      </c>
      <c r="Y133" s="14">
        <f>'23'!D135</f>
        <v>0</v>
      </c>
      <c r="Z133" s="14">
        <f>'24'!D135</f>
        <v>0</v>
      </c>
      <c r="AA133" s="14">
        <f>'25'!D135</f>
        <v>0</v>
      </c>
      <c r="AB133" s="15" t="e">
        <f t="shared" ref="AB133:AB143" si="21">AVERAGEIF(C133:AA133,"&gt;0")</f>
        <v>#DIV/0!</v>
      </c>
    </row>
    <row r="134" spans="1:28" ht="22.2" customHeight="1">
      <c r="A134" s="19" t="s">
        <v>14</v>
      </c>
      <c r="B134" s="11" t="str">
        <f>'1'!B136:C136</f>
        <v>Замечает, что не все дети выполняют требования взрослого</v>
      </c>
      <c r="C134" s="14">
        <f>'1'!D136</f>
        <v>0</v>
      </c>
      <c r="D134" s="14">
        <f>'2'!D136</f>
        <v>0</v>
      </c>
      <c r="E134" s="14">
        <f>'3'!D136</f>
        <v>0</v>
      </c>
      <c r="F134" s="14">
        <f>'4'!D136</f>
        <v>0</v>
      </c>
      <c r="G134" s="14">
        <f>'5'!D136</f>
        <v>0</v>
      </c>
      <c r="H134" s="14">
        <f>'6'!D136</f>
        <v>0</v>
      </c>
      <c r="I134" s="14">
        <f>'7'!D136</f>
        <v>0</v>
      </c>
      <c r="J134" s="14">
        <f>'8'!D136</f>
        <v>0</v>
      </c>
      <c r="K134" s="14">
        <f>'9'!D136</f>
        <v>0</v>
      </c>
      <c r="L134" s="14">
        <f>'10'!D136</f>
        <v>0</v>
      </c>
      <c r="M134" s="14">
        <f>'11'!D136</f>
        <v>0</v>
      </c>
      <c r="N134" s="14">
        <f>'12'!D136</f>
        <v>0</v>
      </c>
      <c r="O134" s="14">
        <f>'13'!D136</f>
        <v>0</v>
      </c>
      <c r="P134" s="14">
        <f>'14'!D136</f>
        <v>0</v>
      </c>
      <c r="Q134" s="14">
        <f>'15'!D136</f>
        <v>0</v>
      </c>
      <c r="R134" s="14">
        <f>'16'!D136</f>
        <v>0</v>
      </c>
      <c r="S134" s="14">
        <f>'17'!D136</f>
        <v>0</v>
      </c>
      <c r="T134" s="14">
        <f>'18'!D136</f>
        <v>0</v>
      </c>
      <c r="U134" s="14">
        <f>'19'!D136</f>
        <v>0</v>
      </c>
      <c r="V134" s="14">
        <f>'20'!D136</f>
        <v>0</v>
      </c>
      <c r="W134" s="14">
        <f>'21'!D136</f>
        <v>0</v>
      </c>
      <c r="X134" s="14">
        <f>'22'!D136</f>
        <v>0</v>
      </c>
      <c r="Y134" s="14">
        <f>'23'!D136</f>
        <v>0</v>
      </c>
      <c r="Z134" s="14">
        <f>'24'!D136</f>
        <v>0</v>
      </c>
      <c r="AA134" s="14">
        <f>'25'!D136</f>
        <v>0</v>
      </c>
      <c r="AB134" s="15" t="e">
        <f t="shared" si="21"/>
        <v>#DIV/0!</v>
      </c>
    </row>
    <row r="135" spans="1:28" ht="24.6" customHeight="1">
      <c r="A135" s="19" t="s">
        <v>15</v>
      </c>
      <c r="B135" s="11" t="str">
        <f>'1'!B137:C137</f>
        <v>Рассказывает о  том, что видит на картинке, на прогулке, о каком-либо событии</v>
      </c>
      <c r="C135" s="14">
        <f>'1'!D137</f>
        <v>0</v>
      </c>
      <c r="D135" s="14">
        <f>'2'!D137</f>
        <v>0</v>
      </c>
      <c r="E135" s="14">
        <f>'3'!D137</f>
        <v>0</v>
      </c>
      <c r="F135" s="14">
        <f>'4'!D137</f>
        <v>0</v>
      </c>
      <c r="G135" s="14">
        <f>'5'!D137</f>
        <v>0</v>
      </c>
      <c r="H135" s="14">
        <f>'6'!D137</f>
        <v>0</v>
      </c>
      <c r="I135" s="14">
        <f>'7'!D137</f>
        <v>0</v>
      </c>
      <c r="J135" s="14">
        <f>'8'!D137</f>
        <v>0</v>
      </c>
      <c r="K135" s="14">
        <f>'9'!D137</f>
        <v>0</v>
      </c>
      <c r="L135" s="14">
        <f>'10'!D137</f>
        <v>0</v>
      </c>
      <c r="M135" s="14">
        <f>'11'!D137</f>
        <v>0</v>
      </c>
      <c r="N135" s="14">
        <f>'12'!D137</f>
        <v>0</v>
      </c>
      <c r="O135" s="14">
        <f>'13'!D137</f>
        <v>0</v>
      </c>
      <c r="P135" s="14">
        <f>'14'!D137</f>
        <v>0</v>
      </c>
      <c r="Q135" s="14">
        <f>'15'!D137</f>
        <v>0</v>
      </c>
      <c r="R135" s="14">
        <f>'16'!D137</f>
        <v>0</v>
      </c>
      <c r="S135" s="14">
        <f>'17'!D137</f>
        <v>0</v>
      </c>
      <c r="T135" s="14">
        <f>'18'!D137</f>
        <v>0</v>
      </c>
      <c r="U135" s="14">
        <f>'19'!D137</f>
        <v>0</v>
      </c>
      <c r="V135" s="14">
        <f>'20'!D137</f>
        <v>0</v>
      </c>
      <c r="W135" s="14">
        <f>'21'!D137</f>
        <v>0</v>
      </c>
      <c r="X135" s="14">
        <f>'22'!D137</f>
        <v>0</v>
      </c>
      <c r="Y135" s="14">
        <f>'23'!D137</f>
        <v>0</v>
      </c>
      <c r="Z135" s="14">
        <f>'24'!D137</f>
        <v>0</v>
      </c>
      <c r="AA135" s="14">
        <f>'25'!D137</f>
        <v>0</v>
      </c>
      <c r="AB135" s="15" t="e">
        <f t="shared" si="21"/>
        <v>#DIV/0!</v>
      </c>
    </row>
    <row r="136" spans="1:28" ht="22.8" customHeight="1">
      <c r="A136" s="19" t="s">
        <v>16</v>
      </c>
      <c r="B136" s="11" t="str">
        <f>'1'!B138:C138</f>
        <v>Логично, самостоятельно продолжает рассказ</v>
      </c>
      <c r="C136" s="14">
        <f>'1'!D138</f>
        <v>0</v>
      </c>
      <c r="D136" s="14">
        <f>'2'!D138</f>
        <v>0</v>
      </c>
      <c r="E136" s="14">
        <f>'3'!D138</f>
        <v>0</v>
      </c>
      <c r="F136" s="14">
        <f>'4'!D138</f>
        <v>0</v>
      </c>
      <c r="G136" s="14">
        <f>'5'!D138</f>
        <v>0</v>
      </c>
      <c r="H136" s="14">
        <f>'6'!D138</f>
        <v>0</v>
      </c>
      <c r="I136" s="14">
        <f>'7'!D138</f>
        <v>0</v>
      </c>
      <c r="J136" s="14">
        <f>'8'!D138</f>
        <v>0</v>
      </c>
      <c r="K136" s="14">
        <f>'9'!D138</f>
        <v>0</v>
      </c>
      <c r="L136" s="14">
        <f>'10'!D138</f>
        <v>0</v>
      </c>
      <c r="M136" s="14">
        <f>'11'!D138</f>
        <v>0</v>
      </c>
      <c r="N136" s="14">
        <f>'12'!D138</f>
        <v>0</v>
      </c>
      <c r="O136" s="14">
        <f>'13'!D138</f>
        <v>0</v>
      </c>
      <c r="P136" s="14">
        <f>'14'!D138</f>
        <v>0</v>
      </c>
      <c r="Q136" s="14">
        <f>'15'!D138</f>
        <v>0</v>
      </c>
      <c r="R136" s="14">
        <f>'16'!D138</f>
        <v>0</v>
      </c>
      <c r="S136" s="14">
        <f>'17'!D138</f>
        <v>0</v>
      </c>
      <c r="T136" s="14">
        <f>'18'!D138</f>
        <v>0</v>
      </c>
      <c r="U136" s="14">
        <f>'19'!D138</f>
        <v>0</v>
      </c>
      <c r="V136" s="14">
        <f>'20'!D138</f>
        <v>0</v>
      </c>
      <c r="W136" s="14">
        <f>'21'!D138</f>
        <v>0</v>
      </c>
      <c r="X136" s="14">
        <f>'22'!D138</f>
        <v>0</v>
      </c>
      <c r="Y136" s="14">
        <f>'23'!D138</f>
        <v>0</v>
      </c>
      <c r="Z136" s="14">
        <f>'24'!D138</f>
        <v>0</v>
      </c>
      <c r="AA136" s="14">
        <f>'25'!D138</f>
        <v>0</v>
      </c>
      <c r="AB136" s="15" t="e">
        <f t="shared" si="21"/>
        <v>#DIV/0!</v>
      </c>
    </row>
    <row r="137" spans="1:28" ht="24" customHeight="1">
      <c r="A137" s="19" t="s">
        <v>20</v>
      </c>
      <c r="B137" s="11" t="str">
        <f>'1'!B139:C139</f>
        <v>Выслушивает, понимает вопросы, отвечает на них</v>
      </c>
      <c r="C137" s="14">
        <f>'1'!D139</f>
        <v>0</v>
      </c>
      <c r="D137" s="14">
        <f>'2'!D139</f>
        <v>0</v>
      </c>
      <c r="E137" s="14">
        <f>'3'!D139</f>
        <v>0</v>
      </c>
      <c r="F137" s="14">
        <f>'4'!D139</f>
        <v>0</v>
      </c>
      <c r="G137" s="14">
        <f>'5'!D139</f>
        <v>0</v>
      </c>
      <c r="H137" s="14">
        <f>'6'!D139</f>
        <v>0</v>
      </c>
      <c r="I137" s="14">
        <f>'7'!D139</f>
        <v>0</v>
      </c>
      <c r="J137" s="14">
        <f>'8'!D139</f>
        <v>0</v>
      </c>
      <c r="K137" s="14">
        <f>'9'!D139</f>
        <v>0</v>
      </c>
      <c r="L137" s="14">
        <f>'10'!D139</f>
        <v>0</v>
      </c>
      <c r="M137" s="14">
        <f>'11'!D139</f>
        <v>0</v>
      </c>
      <c r="N137" s="14">
        <f>'12'!D139</f>
        <v>0</v>
      </c>
      <c r="O137" s="14">
        <f>'13'!D139</f>
        <v>0</v>
      </c>
      <c r="P137" s="14">
        <f>'14'!D139</f>
        <v>0</v>
      </c>
      <c r="Q137" s="14">
        <f>'15'!D139</f>
        <v>0</v>
      </c>
      <c r="R137" s="14">
        <f>'16'!D139</f>
        <v>0</v>
      </c>
      <c r="S137" s="14">
        <f>'17'!D139</f>
        <v>0</v>
      </c>
      <c r="T137" s="14">
        <f>'18'!D139</f>
        <v>0</v>
      </c>
      <c r="U137" s="14">
        <f>'19'!D139</f>
        <v>0</v>
      </c>
      <c r="V137" s="14">
        <f>'20'!D139</f>
        <v>0</v>
      </c>
      <c r="W137" s="14">
        <f>'21'!D139</f>
        <v>0</v>
      </c>
      <c r="X137" s="14">
        <f>'22'!D139</f>
        <v>0</v>
      </c>
      <c r="Y137" s="14">
        <f>'23'!D139</f>
        <v>0</v>
      </c>
      <c r="Z137" s="14">
        <f>'24'!D139</f>
        <v>0</v>
      </c>
      <c r="AA137" s="14">
        <f>'25'!D139</f>
        <v>0</v>
      </c>
      <c r="AB137" s="15" t="e">
        <f t="shared" si="21"/>
        <v>#DIV/0!</v>
      </c>
    </row>
    <row r="138" spans="1:28" ht="22.2" customHeight="1">
      <c r="A138" s="19" t="s">
        <v>21</v>
      </c>
      <c r="B138" s="11" t="str">
        <f>'1'!B140:C140</f>
        <v>В общении использует имена прилагательные, местоимения</v>
      </c>
      <c r="C138" s="14">
        <f>'1'!D140</f>
        <v>0</v>
      </c>
      <c r="D138" s="14">
        <f>'2'!D140</f>
        <v>0</v>
      </c>
      <c r="E138" s="14">
        <f>'3'!D140</f>
        <v>0</v>
      </c>
      <c r="F138" s="14">
        <f>'4'!D140</f>
        <v>0</v>
      </c>
      <c r="G138" s="14">
        <f>'5'!D140</f>
        <v>0</v>
      </c>
      <c r="H138" s="14">
        <f>'6'!D140</f>
        <v>0</v>
      </c>
      <c r="I138" s="14">
        <f>'7'!D140</f>
        <v>0</v>
      </c>
      <c r="J138" s="14">
        <f>'8'!D140</f>
        <v>0</v>
      </c>
      <c r="K138" s="14">
        <f>'9'!D140</f>
        <v>0</v>
      </c>
      <c r="L138" s="14">
        <f>'10'!D140</f>
        <v>0</v>
      </c>
      <c r="M138" s="14">
        <f>'11'!D140</f>
        <v>0</v>
      </c>
      <c r="N138" s="14">
        <f>'12'!D140</f>
        <v>0</v>
      </c>
      <c r="O138" s="14">
        <f>'13'!D140</f>
        <v>0</v>
      </c>
      <c r="P138" s="14">
        <f>'14'!D140</f>
        <v>0</v>
      </c>
      <c r="Q138" s="14">
        <f>'15'!D140</f>
        <v>0</v>
      </c>
      <c r="R138" s="14">
        <f>'16'!D140</f>
        <v>0</v>
      </c>
      <c r="S138" s="14">
        <f>'17'!D140</f>
        <v>0</v>
      </c>
      <c r="T138" s="14">
        <f>'18'!D140</f>
        <v>0</v>
      </c>
      <c r="U138" s="14">
        <f>'19'!D140</f>
        <v>0</v>
      </c>
      <c r="V138" s="14">
        <f>'20'!D140</f>
        <v>0</v>
      </c>
      <c r="W138" s="14">
        <f>'21'!D140</f>
        <v>0</v>
      </c>
      <c r="X138" s="14">
        <f>'22'!D140</f>
        <v>0</v>
      </c>
      <c r="Y138" s="14">
        <f>'23'!D140</f>
        <v>0</v>
      </c>
      <c r="Z138" s="14">
        <f>'24'!D140</f>
        <v>0</v>
      </c>
      <c r="AA138" s="14">
        <f>'25'!D140</f>
        <v>0</v>
      </c>
      <c r="AB138" s="15" t="e">
        <f t="shared" si="21"/>
        <v>#DIV/0!</v>
      </c>
    </row>
    <row r="139" spans="1:28" ht="16.2" customHeight="1">
      <c r="A139" s="19" t="s">
        <v>23</v>
      </c>
      <c r="B139" s="11" t="str">
        <f>'1'!B141:C141</f>
        <v>Стремится подражать действиям взрослого</v>
      </c>
      <c r="C139" s="14">
        <f>'1'!D141</f>
        <v>0</v>
      </c>
      <c r="D139" s="14">
        <f>'2'!D141</f>
        <v>0</v>
      </c>
      <c r="E139" s="14">
        <f>'3'!D141</f>
        <v>0</v>
      </c>
      <c r="F139" s="14">
        <f>'4'!D141</f>
        <v>0</v>
      </c>
      <c r="G139" s="14">
        <f>'5'!D141</f>
        <v>0</v>
      </c>
      <c r="H139" s="14">
        <f>'6'!D141</f>
        <v>0</v>
      </c>
      <c r="I139" s="14">
        <f>'7'!D141</f>
        <v>0</v>
      </c>
      <c r="J139" s="14">
        <f>'8'!D141</f>
        <v>0</v>
      </c>
      <c r="K139" s="14">
        <f>'9'!D141</f>
        <v>0</v>
      </c>
      <c r="L139" s="14">
        <f>'10'!D141</f>
        <v>0</v>
      </c>
      <c r="M139" s="14">
        <f>'11'!D141</f>
        <v>0</v>
      </c>
      <c r="N139" s="14">
        <f>'12'!D141</f>
        <v>0</v>
      </c>
      <c r="O139" s="14">
        <f>'13'!D141</f>
        <v>0</v>
      </c>
      <c r="P139" s="14">
        <f>'14'!D141</f>
        <v>0</v>
      </c>
      <c r="Q139" s="14">
        <f>'15'!D141</f>
        <v>0</v>
      </c>
      <c r="R139" s="14">
        <f>'16'!D141</f>
        <v>0</v>
      </c>
      <c r="S139" s="14">
        <f>'17'!D141</f>
        <v>0</v>
      </c>
      <c r="T139" s="14">
        <f>'18'!D141</f>
        <v>0</v>
      </c>
      <c r="U139" s="14">
        <f>'19'!D141</f>
        <v>0</v>
      </c>
      <c r="V139" s="14">
        <f>'20'!D141</f>
        <v>0</v>
      </c>
      <c r="W139" s="14">
        <f>'21'!D141</f>
        <v>0</v>
      </c>
      <c r="X139" s="14">
        <f>'22'!D141</f>
        <v>0</v>
      </c>
      <c r="Y139" s="14">
        <f>'23'!D141</f>
        <v>0</v>
      </c>
      <c r="Z139" s="14">
        <f>'24'!D141</f>
        <v>0</v>
      </c>
      <c r="AA139" s="14">
        <f>'25'!D141</f>
        <v>0</v>
      </c>
      <c r="AB139" s="15" t="e">
        <f t="shared" si="21"/>
        <v>#DIV/0!</v>
      </c>
    </row>
    <row r="140" spans="1:28" ht="18.600000000000001" customHeight="1">
      <c r="A140" s="19" t="s">
        <v>24</v>
      </c>
      <c r="B140" s="11" t="str">
        <f>'1'!B142:C142</f>
        <v>Активно включается в игры со сверстниками</v>
      </c>
      <c r="C140" s="14">
        <f>'1'!D142</f>
        <v>0</v>
      </c>
      <c r="D140" s="14">
        <f>'2'!D142</f>
        <v>0</v>
      </c>
      <c r="E140" s="14">
        <f>'3'!D142</f>
        <v>0</v>
      </c>
      <c r="F140" s="14">
        <f>'4'!D142</f>
        <v>0</v>
      </c>
      <c r="G140" s="14">
        <f>'5'!D142</f>
        <v>0</v>
      </c>
      <c r="H140" s="14">
        <f>'6'!D142</f>
        <v>0</v>
      </c>
      <c r="I140" s="14">
        <f>'7'!D142</f>
        <v>0</v>
      </c>
      <c r="J140" s="14">
        <f>'8'!D142</f>
        <v>0</v>
      </c>
      <c r="K140" s="14">
        <f>'9'!D142</f>
        <v>0</v>
      </c>
      <c r="L140" s="14">
        <f>'10'!D142</f>
        <v>0</v>
      </c>
      <c r="M140" s="14">
        <f>'11'!D142</f>
        <v>0</v>
      </c>
      <c r="N140" s="14">
        <f>'12'!D142</f>
        <v>0</v>
      </c>
      <c r="O140" s="14">
        <f>'13'!D142</f>
        <v>0</v>
      </c>
      <c r="P140" s="14">
        <f>'14'!D142</f>
        <v>0</v>
      </c>
      <c r="Q140" s="14">
        <f>'15'!D142</f>
        <v>0</v>
      </c>
      <c r="R140" s="14">
        <f>'16'!D142</f>
        <v>0</v>
      </c>
      <c r="S140" s="14">
        <f>'17'!D142</f>
        <v>0</v>
      </c>
      <c r="T140" s="14">
        <f>'18'!D142</f>
        <v>0</v>
      </c>
      <c r="U140" s="14">
        <f>'19'!D142</f>
        <v>0</v>
      </c>
      <c r="V140" s="14">
        <f>'20'!D142</f>
        <v>0</v>
      </c>
      <c r="W140" s="14">
        <f>'21'!D142</f>
        <v>0</v>
      </c>
      <c r="X140" s="14">
        <f>'22'!D142</f>
        <v>0</v>
      </c>
      <c r="Y140" s="14">
        <f>'23'!D142</f>
        <v>0</v>
      </c>
      <c r="Z140" s="14">
        <f>'24'!D142</f>
        <v>0</v>
      </c>
      <c r="AA140" s="14">
        <f>'25'!D142</f>
        <v>0</v>
      </c>
      <c r="AB140" s="15" t="e">
        <f t="shared" si="21"/>
        <v>#DIV/0!</v>
      </c>
    </row>
    <row r="141" spans="1:28" ht="32.4" customHeight="1">
      <c r="A141" s="19" t="s">
        <v>25</v>
      </c>
      <c r="B141" s="11" t="str">
        <f>'1'!B143:C143</f>
        <v>Действует в соответствии с правилами и нормами взаимодействия, инициируемого взрослым</v>
      </c>
      <c r="C141" s="14">
        <f>'1'!D143</f>
        <v>0</v>
      </c>
      <c r="D141" s="14">
        <f>'2'!D143</f>
        <v>0</v>
      </c>
      <c r="E141" s="14">
        <f>'3'!D143</f>
        <v>0</v>
      </c>
      <c r="F141" s="14">
        <f>'4'!D143</f>
        <v>0</v>
      </c>
      <c r="G141" s="14">
        <f>'5'!D143</f>
        <v>0</v>
      </c>
      <c r="H141" s="14">
        <f>'6'!D143</f>
        <v>0</v>
      </c>
      <c r="I141" s="14">
        <f>'7'!D143</f>
        <v>0</v>
      </c>
      <c r="J141" s="14">
        <f>'8'!D143</f>
        <v>0</v>
      </c>
      <c r="K141" s="14">
        <f>'9'!D143</f>
        <v>0</v>
      </c>
      <c r="L141" s="14">
        <f>'10'!D143</f>
        <v>0</v>
      </c>
      <c r="M141" s="14">
        <f>'11'!D143</f>
        <v>0</v>
      </c>
      <c r="N141" s="14">
        <f>'12'!D143</f>
        <v>0</v>
      </c>
      <c r="O141" s="14">
        <f>'13'!D143</f>
        <v>0</v>
      </c>
      <c r="P141" s="14">
        <f>'14'!D143</f>
        <v>0</v>
      </c>
      <c r="Q141" s="14">
        <f>'15'!D143</f>
        <v>0</v>
      </c>
      <c r="R141" s="14">
        <f>'16'!D143</f>
        <v>0</v>
      </c>
      <c r="S141" s="14">
        <f>'17'!D143</f>
        <v>0</v>
      </c>
      <c r="T141" s="14">
        <f>'18'!D143</f>
        <v>0</v>
      </c>
      <c r="U141" s="14">
        <f>'19'!D143</f>
        <v>0</v>
      </c>
      <c r="V141" s="14">
        <f>'20'!D143</f>
        <v>0</v>
      </c>
      <c r="W141" s="14">
        <f>'21'!D143</f>
        <v>0</v>
      </c>
      <c r="X141" s="14">
        <f>'22'!D143</f>
        <v>0</v>
      </c>
      <c r="Y141" s="14">
        <f>'23'!D143</f>
        <v>0</v>
      </c>
      <c r="Z141" s="14">
        <f>'24'!D143</f>
        <v>0</v>
      </c>
      <c r="AA141" s="14">
        <f>'25'!D143</f>
        <v>0</v>
      </c>
      <c r="AB141" s="15" t="e">
        <f t="shared" si="21"/>
        <v>#DIV/0!</v>
      </c>
    </row>
    <row r="142" spans="1:28" ht="20.399999999999999">
      <c r="A142" s="19" t="s">
        <v>33</v>
      </c>
      <c r="B142" s="11" t="str">
        <f>'1'!B144:C144</f>
        <v>Подражает хорошим поступкам значимых людей</v>
      </c>
      <c r="C142" s="14">
        <f>'1'!D144</f>
        <v>0</v>
      </c>
      <c r="D142" s="14">
        <f>'2'!D144</f>
        <v>0</v>
      </c>
      <c r="E142" s="14">
        <f>'3'!D144</f>
        <v>0</v>
      </c>
      <c r="F142" s="14">
        <f>'4'!D144</f>
        <v>0</v>
      </c>
      <c r="G142" s="14">
        <f>'5'!D144</f>
        <v>0</v>
      </c>
      <c r="H142" s="14">
        <f>'6'!D144</f>
        <v>0</v>
      </c>
      <c r="I142" s="14">
        <f>'7'!D144</f>
        <v>0</v>
      </c>
      <c r="J142" s="14">
        <f>'8'!D144</f>
        <v>0</v>
      </c>
      <c r="K142" s="14">
        <f>'9'!D144</f>
        <v>0</v>
      </c>
      <c r="L142" s="14">
        <f>'10'!D144</f>
        <v>0</v>
      </c>
      <c r="M142" s="14">
        <f>'11'!D144</f>
        <v>0</v>
      </c>
      <c r="N142" s="14">
        <f>'12'!D144</f>
        <v>0</v>
      </c>
      <c r="O142" s="14">
        <f>'13'!D144</f>
        <v>0</v>
      </c>
      <c r="P142" s="14">
        <f>'14'!D144</f>
        <v>0</v>
      </c>
      <c r="Q142" s="14">
        <f>'15'!D144</f>
        <v>0</v>
      </c>
      <c r="R142" s="14">
        <f>'16'!D144</f>
        <v>0</v>
      </c>
      <c r="S142" s="14">
        <f>'17'!D144</f>
        <v>0</v>
      </c>
      <c r="T142" s="14">
        <f>'18'!D144</f>
        <v>0</v>
      </c>
      <c r="U142" s="14">
        <f>'19'!D144</f>
        <v>0</v>
      </c>
      <c r="V142" s="14">
        <f>'20'!D144</f>
        <v>0</v>
      </c>
      <c r="W142" s="14">
        <f>'21'!D144</f>
        <v>0</v>
      </c>
      <c r="X142" s="14">
        <f>'22'!D144</f>
        <v>0</v>
      </c>
      <c r="Y142" s="14">
        <f>'23'!D144</f>
        <v>0</v>
      </c>
      <c r="Z142" s="14">
        <f>'24'!D144</f>
        <v>0</v>
      </c>
      <c r="AA142" s="14">
        <f>'25'!D144</f>
        <v>0</v>
      </c>
      <c r="AB142" s="15" t="e">
        <f t="shared" si="21"/>
        <v>#DIV/0!</v>
      </c>
    </row>
    <row r="143" spans="1:28" ht="25.8" customHeight="1">
      <c r="A143" s="19" t="s">
        <v>34</v>
      </c>
      <c r="B143" s="11" t="str">
        <f>'1'!B145:C145</f>
        <v>Использует в общении со взрослыми «вежливые» слова</v>
      </c>
      <c r="C143" s="14">
        <f>'1'!D145</f>
        <v>0</v>
      </c>
      <c r="D143" s="14">
        <f>'2'!D145</f>
        <v>0</v>
      </c>
      <c r="E143" s="14">
        <f>'3'!D145</f>
        <v>0</v>
      </c>
      <c r="F143" s="14">
        <f>'4'!D145</f>
        <v>0</v>
      </c>
      <c r="G143" s="14">
        <f>'5'!D145</f>
        <v>0</v>
      </c>
      <c r="H143" s="14">
        <f>'6'!D145</f>
        <v>0</v>
      </c>
      <c r="I143" s="14">
        <f>'7'!D145</f>
        <v>0</v>
      </c>
      <c r="J143" s="14">
        <f>'8'!D145</f>
        <v>0</v>
      </c>
      <c r="K143" s="14">
        <f>'9'!D145</f>
        <v>0</v>
      </c>
      <c r="L143" s="14">
        <f>'10'!D145</f>
        <v>0</v>
      </c>
      <c r="M143" s="14">
        <f>'11'!D145</f>
        <v>0</v>
      </c>
      <c r="N143" s="14">
        <f>'12'!D145</f>
        <v>0</v>
      </c>
      <c r="O143" s="14">
        <f>'13'!D145</f>
        <v>0</v>
      </c>
      <c r="P143" s="14">
        <f>'14'!D145</f>
        <v>0</v>
      </c>
      <c r="Q143" s="14">
        <f>'15'!D145</f>
        <v>0</v>
      </c>
      <c r="R143" s="14">
        <f>'16'!D145</f>
        <v>0</v>
      </c>
      <c r="S143" s="14">
        <f>'17'!D145</f>
        <v>0</v>
      </c>
      <c r="T143" s="14">
        <f>'18'!D145</f>
        <v>0</v>
      </c>
      <c r="U143" s="14">
        <f>'19'!D145</f>
        <v>0</v>
      </c>
      <c r="V143" s="14">
        <f>'20'!D145</f>
        <v>0</v>
      </c>
      <c r="W143" s="14">
        <f>'21'!D145</f>
        <v>0</v>
      </c>
      <c r="X143" s="14">
        <f>'22'!D145</f>
        <v>0</v>
      </c>
      <c r="Y143" s="14">
        <f>'23'!D145</f>
        <v>0</v>
      </c>
      <c r="Z143" s="14">
        <f>'24'!D145</f>
        <v>0</v>
      </c>
      <c r="AA143" s="14">
        <f>'25'!D145</f>
        <v>0</v>
      </c>
      <c r="AB143" s="15" t="e">
        <f t="shared" si="21"/>
        <v>#DIV/0!</v>
      </c>
    </row>
    <row r="144" spans="1:28" s="18" customFormat="1" ht="13.05" customHeight="1">
      <c r="A144" s="44" t="s">
        <v>5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1:28" s="18" customFormat="1" ht="13.05" customHeight="1">
      <c r="A145" s="38" t="s">
        <v>3</v>
      </c>
      <c r="B145" s="38"/>
      <c r="C145" s="13">
        <f>AVERAGE(C146:C150)</f>
        <v>0</v>
      </c>
      <c r="D145" s="13">
        <f t="shared" ref="D145:AA145" si="22">AVERAGE(D146:D150)</f>
        <v>0</v>
      </c>
      <c r="E145" s="13">
        <f t="shared" si="22"/>
        <v>0</v>
      </c>
      <c r="F145" s="13">
        <f t="shared" si="22"/>
        <v>0</v>
      </c>
      <c r="G145" s="13">
        <f t="shared" si="22"/>
        <v>0</v>
      </c>
      <c r="H145" s="13">
        <f t="shared" si="22"/>
        <v>0</v>
      </c>
      <c r="I145" s="13">
        <f t="shared" si="22"/>
        <v>0</v>
      </c>
      <c r="J145" s="13">
        <f t="shared" si="22"/>
        <v>0</v>
      </c>
      <c r="K145" s="13">
        <f t="shared" si="22"/>
        <v>0</v>
      </c>
      <c r="L145" s="13">
        <f t="shared" si="22"/>
        <v>0</v>
      </c>
      <c r="M145" s="13">
        <f t="shared" si="22"/>
        <v>0</v>
      </c>
      <c r="N145" s="13">
        <f t="shared" si="22"/>
        <v>0</v>
      </c>
      <c r="O145" s="13">
        <f t="shared" si="22"/>
        <v>0</v>
      </c>
      <c r="P145" s="13">
        <f t="shared" si="22"/>
        <v>0</v>
      </c>
      <c r="Q145" s="13">
        <f t="shared" si="22"/>
        <v>0</v>
      </c>
      <c r="R145" s="13">
        <f t="shared" si="22"/>
        <v>0</v>
      </c>
      <c r="S145" s="13">
        <f t="shared" si="22"/>
        <v>0</v>
      </c>
      <c r="T145" s="13">
        <f t="shared" si="22"/>
        <v>0</v>
      </c>
      <c r="U145" s="13">
        <f t="shared" si="22"/>
        <v>0</v>
      </c>
      <c r="V145" s="13">
        <f t="shared" si="22"/>
        <v>0</v>
      </c>
      <c r="W145" s="13">
        <f t="shared" si="22"/>
        <v>0</v>
      </c>
      <c r="X145" s="13">
        <f t="shared" si="22"/>
        <v>0</v>
      </c>
      <c r="Y145" s="13">
        <f t="shared" si="22"/>
        <v>0</v>
      </c>
      <c r="Z145" s="13">
        <f t="shared" si="22"/>
        <v>0</v>
      </c>
      <c r="AA145" s="13">
        <f t="shared" si="22"/>
        <v>0</v>
      </c>
      <c r="AB145" s="13" t="e">
        <f>AVERAGEIF(C146:AA150,"&gt;0")</f>
        <v>#DIV/0!</v>
      </c>
    </row>
    <row r="146" spans="1:28" ht="33.6" customHeight="1">
      <c r="A146" s="10" t="s">
        <v>17</v>
      </c>
      <c r="B146" s="11" t="str">
        <f>'1'!B148:C148</f>
        <v>Устанавливает связь между историями, содержащими нравственные понятия и собственным опытом</v>
      </c>
      <c r="C146" s="14">
        <f>'1'!D148</f>
        <v>0</v>
      </c>
      <c r="D146" s="14">
        <f>'2'!D148</f>
        <v>0</v>
      </c>
      <c r="E146" s="14">
        <f>'3'!D148</f>
        <v>0</v>
      </c>
      <c r="F146" s="14">
        <f>'4'!D148</f>
        <v>0</v>
      </c>
      <c r="G146" s="14">
        <f>'5'!D148</f>
        <v>0</v>
      </c>
      <c r="H146" s="14">
        <f>'6'!D148</f>
        <v>0</v>
      </c>
      <c r="I146" s="14">
        <f>'7'!D148</f>
        <v>0</v>
      </c>
      <c r="J146" s="14">
        <f>'8'!D148</f>
        <v>0</v>
      </c>
      <c r="K146" s="14">
        <f>'9'!D148</f>
        <v>0</v>
      </c>
      <c r="L146" s="14">
        <f>'10'!D148</f>
        <v>0</v>
      </c>
      <c r="M146" s="14">
        <f>'11'!D148</f>
        <v>0</v>
      </c>
      <c r="N146" s="14">
        <f>'12'!D148</f>
        <v>0</v>
      </c>
      <c r="O146" s="14">
        <f>'13'!D148</f>
        <v>0</v>
      </c>
      <c r="P146" s="14">
        <f>'14'!D148</f>
        <v>0</v>
      </c>
      <c r="Q146" s="14">
        <f>'15'!D148</f>
        <v>0</v>
      </c>
      <c r="R146" s="14">
        <f>'16'!D148</f>
        <v>0</v>
      </c>
      <c r="S146" s="14">
        <f>'17'!D148</f>
        <v>0</v>
      </c>
      <c r="T146" s="14">
        <f>'18'!D148</f>
        <v>0</v>
      </c>
      <c r="U146" s="14">
        <f>'19'!D148</f>
        <v>0</v>
      </c>
      <c r="V146" s="14">
        <f>'20'!D148</f>
        <v>0</v>
      </c>
      <c r="W146" s="14">
        <f>'21'!D148</f>
        <v>0</v>
      </c>
      <c r="X146" s="14">
        <f>'22'!D148</f>
        <v>0</v>
      </c>
      <c r="Y146" s="14">
        <f>'23'!D148</f>
        <v>0</v>
      </c>
      <c r="Z146" s="14">
        <f>'24'!D148</f>
        <v>0</v>
      </c>
      <c r="AA146" s="14">
        <f>'25'!D148</f>
        <v>0</v>
      </c>
      <c r="AB146" s="15" t="e">
        <f t="shared" ref="AB146:AB150" si="23">AVERAGEIF(C146:AA146,"&gt;0")</f>
        <v>#DIV/0!</v>
      </c>
    </row>
    <row r="147" spans="1:28" ht="18" customHeight="1">
      <c r="A147" s="10" t="s">
        <v>18</v>
      </c>
      <c r="B147" s="11" t="str">
        <f>'1'!B149:C149</f>
        <v>Сопровождает свои действия словами</v>
      </c>
      <c r="C147" s="14">
        <f>'1'!D149</f>
        <v>0</v>
      </c>
      <c r="D147" s="14">
        <f>'2'!D149</f>
        <v>0</v>
      </c>
      <c r="E147" s="14">
        <f>'3'!D149</f>
        <v>0</v>
      </c>
      <c r="F147" s="14">
        <f>'4'!D149</f>
        <v>0</v>
      </c>
      <c r="G147" s="14">
        <f>'5'!D149</f>
        <v>0</v>
      </c>
      <c r="H147" s="14">
        <f>'6'!D149</f>
        <v>0</v>
      </c>
      <c r="I147" s="14">
        <f>'7'!D149</f>
        <v>0</v>
      </c>
      <c r="J147" s="14">
        <f>'8'!D149</f>
        <v>0</v>
      </c>
      <c r="K147" s="14">
        <f>'9'!D149</f>
        <v>0</v>
      </c>
      <c r="L147" s="14">
        <f>'10'!D149</f>
        <v>0</v>
      </c>
      <c r="M147" s="14">
        <f>'11'!D149</f>
        <v>0</v>
      </c>
      <c r="N147" s="14">
        <f>'12'!D149</f>
        <v>0</v>
      </c>
      <c r="O147" s="14">
        <f>'13'!D149</f>
        <v>0</v>
      </c>
      <c r="P147" s="14">
        <f>'14'!D149</f>
        <v>0</v>
      </c>
      <c r="Q147" s="14">
        <f>'15'!D149</f>
        <v>0</v>
      </c>
      <c r="R147" s="14">
        <f>'16'!D149</f>
        <v>0</v>
      </c>
      <c r="S147" s="14">
        <f>'17'!D149</f>
        <v>0</v>
      </c>
      <c r="T147" s="14">
        <f>'18'!D149</f>
        <v>0</v>
      </c>
      <c r="U147" s="14">
        <f>'19'!D149</f>
        <v>0</v>
      </c>
      <c r="V147" s="14">
        <f>'20'!D149</f>
        <v>0</v>
      </c>
      <c r="W147" s="14">
        <f>'21'!D149</f>
        <v>0</v>
      </c>
      <c r="X147" s="14">
        <f>'22'!D149</f>
        <v>0</v>
      </c>
      <c r="Y147" s="14">
        <f>'23'!D149</f>
        <v>0</v>
      </c>
      <c r="Z147" s="14">
        <f>'24'!D149</f>
        <v>0</v>
      </c>
      <c r="AA147" s="14">
        <f>'25'!D149</f>
        <v>0</v>
      </c>
      <c r="AB147" s="15" t="e">
        <f t="shared" si="23"/>
        <v>#DIV/0!</v>
      </c>
    </row>
    <row r="148" spans="1:28">
      <c r="A148" s="10" t="s">
        <v>19</v>
      </c>
      <c r="B148" s="11" t="str">
        <f>'1'!B150:C150</f>
        <v>Задает вопросы ситуативного характера</v>
      </c>
      <c r="C148" s="14">
        <f>'1'!D150</f>
        <v>0</v>
      </c>
      <c r="D148" s="14">
        <f>'2'!D150</f>
        <v>0</v>
      </c>
      <c r="E148" s="14">
        <f>'3'!D150</f>
        <v>0</v>
      </c>
      <c r="F148" s="14">
        <f>'4'!D150</f>
        <v>0</v>
      </c>
      <c r="G148" s="14">
        <f>'5'!D150</f>
        <v>0</v>
      </c>
      <c r="H148" s="14">
        <f>'6'!D150</f>
        <v>0</v>
      </c>
      <c r="I148" s="14">
        <f>'7'!D150</f>
        <v>0</v>
      </c>
      <c r="J148" s="14">
        <f>'8'!D150</f>
        <v>0</v>
      </c>
      <c r="K148" s="14">
        <f>'9'!D150</f>
        <v>0</v>
      </c>
      <c r="L148" s="14">
        <f>'10'!D150</f>
        <v>0</v>
      </c>
      <c r="M148" s="14">
        <f>'11'!D150</f>
        <v>0</v>
      </c>
      <c r="N148" s="14">
        <f>'12'!D150</f>
        <v>0</v>
      </c>
      <c r="O148" s="14">
        <f>'13'!D150</f>
        <v>0</v>
      </c>
      <c r="P148" s="14">
        <f>'14'!D150</f>
        <v>0</v>
      </c>
      <c r="Q148" s="14">
        <f>'15'!D150</f>
        <v>0</v>
      </c>
      <c r="R148" s="14">
        <f>'16'!D150</f>
        <v>0</v>
      </c>
      <c r="S148" s="14">
        <f>'17'!D150</f>
        <v>0</v>
      </c>
      <c r="T148" s="14">
        <f>'18'!D150</f>
        <v>0</v>
      </c>
      <c r="U148" s="14">
        <f>'19'!D150</f>
        <v>0</v>
      </c>
      <c r="V148" s="14">
        <f>'20'!D150</f>
        <v>0</v>
      </c>
      <c r="W148" s="14">
        <f>'21'!D150</f>
        <v>0</v>
      </c>
      <c r="X148" s="14">
        <f>'22'!D150</f>
        <v>0</v>
      </c>
      <c r="Y148" s="14">
        <f>'23'!D150</f>
        <v>0</v>
      </c>
      <c r="Z148" s="14">
        <f>'24'!D150</f>
        <v>0</v>
      </c>
      <c r="AA148" s="14">
        <f>'25'!D150</f>
        <v>0</v>
      </c>
      <c r="AB148" s="15" t="e">
        <f t="shared" si="23"/>
        <v>#DIV/0!</v>
      </c>
    </row>
    <row r="149" spans="1:28" ht="21.6" customHeight="1">
      <c r="A149" s="10" t="s">
        <v>22</v>
      </c>
      <c r="B149" s="11" t="str">
        <f>'1'!B151:C151</f>
        <v>Рассказывает о себе (имя, фамилия, возраст, пол, цвет глаз и т.д.)</v>
      </c>
      <c r="C149" s="14">
        <f>'1'!D151</f>
        <v>0</v>
      </c>
      <c r="D149" s="14">
        <f>'2'!D151</f>
        <v>0</v>
      </c>
      <c r="E149" s="14">
        <f>'3'!D151</f>
        <v>0</v>
      </c>
      <c r="F149" s="14">
        <f>'4'!D151</f>
        <v>0</v>
      </c>
      <c r="G149" s="14">
        <f>'5'!D151</f>
        <v>0</v>
      </c>
      <c r="H149" s="14">
        <f>'6'!D151</f>
        <v>0</v>
      </c>
      <c r="I149" s="14">
        <f>'7'!D151</f>
        <v>0</v>
      </c>
      <c r="J149" s="14">
        <f>'8'!D151</f>
        <v>0</v>
      </c>
      <c r="K149" s="14">
        <f>'9'!D151</f>
        <v>0</v>
      </c>
      <c r="L149" s="14">
        <f>'10'!D151</f>
        <v>0</v>
      </c>
      <c r="M149" s="14">
        <f>'11'!D151</f>
        <v>0</v>
      </c>
      <c r="N149" s="14">
        <f>'12'!D151</f>
        <v>0</v>
      </c>
      <c r="O149" s="14">
        <f>'13'!D151</f>
        <v>0</v>
      </c>
      <c r="P149" s="14">
        <f>'14'!D151</f>
        <v>0</v>
      </c>
      <c r="Q149" s="14">
        <f>'15'!D151</f>
        <v>0</v>
      </c>
      <c r="R149" s="14">
        <f>'16'!D151</f>
        <v>0</v>
      </c>
      <c r="S149" s="14">
        <f>'17'!D151</f>
        <v>0</v>
      </c>
      <c r="T149" s="14">
        <f>'18'!D151</f>
        <v>0</v>
      </c>
      <c r="U149" s="14">
        <f>'19'!D151</f>
        <v>0</v>
      </c>
      <c r="V149" s="14">
        <f>'20'!D151</f>
        <v>0</v>
      </c>
      <c r="W149" s="14">
        <f>'21'!D151</f>
        <v>0</v>
      </c>
      <c r="X149" s="14">
        <f>'22'!D151</f>
        <v>0</v>
      </c>
      <c r="Y149" s="14">
        <f>'23'!D151</f>
        <v>0</v>
      </c>
      <c r="Z149" s="14">
        <f>'24'!D151</f>
        <v>0</v>
      </c>
      <c r="AA149" s="14">
        <f>'25'!D151</f>
        <v>0</v>
      </c>
      <c r="AB149" s="15" t="e">
        <f t="shared" si="23"/>
        <v>#DIV/0!</v>
      </c>
    </row>
    <row r="150" spans="1:28" ht="20.399999999999999">
      <c r="A150" s="10" t="s">
        <v>164</v>
      </c>
      <c r="B150" s="11" t="str">
        <f>'1'!B152:C152</f>
        <v>Знает правила безопасного поведения и личной гигиены</v>
      </c>
      <c r="C150" s="14">
        <f>'1'!D152</f>
        <v>0</v>
      </c>
      <c r="D150" s="14">
        <f>'2'!D152</f>
        <v>0</v>
      </c>
      <c r="E150" s="14">
        <f>'3'!D152</f>
        <v>0</v>
      </c>
      <c r="F150" s="14">
        <f>'4'!D152</f>
        <v>0</v>
      </c>
      <c r="G150" s="14">
        <f>'5'!D152</f>
        <v>0</v>
      </c>
      <c r="H150" s="14">
        <f>'6'!D152</f>
        <v>0</v>
      </c>
      <c r="I150" s="14">
        <f>'7'!D152</f>
        <v>0</v>
      </c>
      <c r="J150" s="14">
        <f>'8'!D152</f>
        <v>0</v>
      </c>
      <c r="K150" s="14">
        <f>'9'!D152</f>
        <v>0</v>
      </c>
      <c r="L150" s="14">
        <f>'10'!D152</f>
        <v>0</v>
      </c>
      <c r="M150" s="14">
        <f>'11'!D152</f>
        <v>0</v>
      </c>
      <c r="N150" s="14">
        <f>'12'!D152</f>
        <v>0</v>
      </c>
      <c r="O150" s="14">
        <f>'13'!D152</f>
        <v>0</v>
      </c>
      <c r="P150" s="14">
        <f>'14'!D152</f>
        <v>0</v>
      </c>
      <c r="Q150" s="14">
        <f>'15'!D152</f>
        <v>0</v>
      </c>
      <c r="R150" s="14">
        <f>'16'!D152</f>
        <v>0</v>
      </c>
      <c r="S150" s="14">
        <f>'17'!D152</f>
        <v>0</v>
      </c>
      <c r="T150" s="14">
        <f>'18'!D152</f>
        <v>0</v>
      </c>
      <c r="U150" s="14">
        <f>'19'!D152</f>
        <v>0</v>
      </c>
      <c r="V150" s="14">
        <f>'20'!D152</f>
        <v>0</v>
      </c>
      <c r="W150" s="14">
        <f>'21'!D152</f>
        <v>0</v>
      </c>
      <c r="X150" s="14">
        <f>'22'!D152</f>
        <v>0</v>
      </c>
      <c r="Y150" s="14">
        <f>'23'!D152</f>
        <v>0</v>
      </c>
      <c r="Z150" s="14">
        <f>'24'!D152</f>
        <v>0</v>
      </c>
      <c r="AA150" s="14">
        <f>'25'!D152</f>
        <v>0</v>
      </c>
      <c r="AB150" s="15" t="e">
        <f t="shared" si="23"/>
        <v>#DIV/0!</v>
      </c>
    </row>
  </sheetData>
  <sheetProtection password="CC71" sheet="1" objects="1" scenarios="1"/>
  <mergeCells count="31">
    <mergeCell ref="A122:AB122"/>
    <mergeCell ref="A19:AB19"/>
    <mergeCell ref="A20:AB20"/>
    <mergeCell ref="A26:AB26"/>
    <mergeCell ref="A41:AB41"/>
    <mergeCell ref="A47:AB47"/>
    <mergeCell ref="A1:AB1"/>
    <mergeCell ref="A48:AB48"/>
    <mergeCell ref="A61:AB61"/>
    <mergeCell ref="A109:AB109"/>
    <mergeCell ref="A121:AB121"/>
    <mergeCell ref="A2:B2"/>
    <mergeCell ref="A5:B5"/>
    <mergeCell ref="A11:B11"/>
    <mergeCell ref="AB2:AB4"/>
    <mergeCell ref="A145:B145"/>
    <mergeCell ref="A3:AA3"/>
    <mergeCell ref="A4:AA4"/>
    <mergeCell ref="A132:B132"/>
    <mergeCell ref="A123:B123"/>
    <mergeCell ref="A62:B62"/>
    <mergeCell ref="A110:B110"/>
    <mergeCell ref="A49:B49"/>
    <mergeCell ref="A21:B21"/>
    <mergeCell ref="A17:B17"/>
    <mergeCell ref="A27:B27"/>
    <mergeCell ref="A42:B42"/>
    <mergeCell ref="A10:AB10"/>
    <mergeCell ref="A16:AB16"/>
    <mergeCell ref="A131:AB131"/>
    <mergeCell ref="A144:AB144"/>
  </mergeCells>
  <conditionalFormatting sqref="C132:AA132 C110:AA110 C123:AA123 C145:AA145 C42:AA42 C21:AA21 C27:AA27 C62:AA62 C49:AA49 C5:AA5 C11:AA11 C17:AA17 AB5:AB9 AB11:AB15 AB17:AB18 AB21:AB25 AB27:AB40 AB42:AB46 AB49:AB60 AB62:AB108 AB110:AB120 AB123:AB130 AB132:AB143 AB145:AB150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150"/>
  <sheetViews>
    <sheetView topLeftCell="C1" zoomScale="92" zoomScaleNormal="92" workbookViewId="0">
      <pane ySplit="2" topLeftCell="A141" activePane="bottomLeft" state="frozen"/>
      <selection activeCell="H5" sqref="H5"/>
      <selection pane="bottomLeft" activeCell="AC155" sqref="AC155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2" t="s">
        <v>207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61.8" customHeight="1">
      <c r="A2" s="66" t="s">
        <v>2</v>
      </c>
      <c r="B2" s="66"/>
      <c r="C2" s="16">
        <f>'ГРУППА динамика (сент)'!C2</f>
        <v>0</v>
      </c>
      <c r="D2" s="16">
        <f>'ГРУППА динамика (сент)'!D2</f>
        <v>0</v>
      </c>
      <c r="E2" s="16">
        <f>'ГРУППА динамика (сент)'!E2</f>
        <v>0</v>
      </c>
      <c r="F2" s="16">
        <f>'ГРУППА динамика (сент)'!F2</f>
        <v>0</v>
      </c>
      <c r="G2" s="16">
        <f>'ГРУППА динамика (сент)'!G2</f>
        <v>0</v>
      </c>
      <c r="H2" s="16">
        <f>'ГРУППА динамика (сент)'!H2</f>
        <v>0</v>
      </c>
      <c r="I2" s="16">
        <f>'ГРУППА динамика (сент)'!I2</f>
        <v>0</v>
      </c>
      <c r="J2" s="16">
        <f>'ГРУППА динамика (сент)'!J2</f>
        <v>0</v>
      </c>
      <c r="K2" s="16">
        <f>'ГРУППА динамика (сент)'!K2</f>
        <v>0</v>
      </c>
      <c r="L2" s="16">
        <f>'ГРУППА динамика (сент)'!L2</f>
        <v>0</v>
      </c>
      <c r="M2" s="16">
        <f>'ГРУППА динамика (сент)'!M2</f>
        <v>0</v>
      </c>
      <c r="N2" s="16">
        <f>'ГРУППА динамика (сент)'!N2</f>
        <v>0</v>
      </c>
      <c r="O2" s="16">
        <f>'ГРУППА динамика (сент)'!O2</f>
        <v>0</v>
      </c>
      <c r="P2" s="16">
        <f>'ГРУППА динамика (сент)'!P2</f>
        <v>0</v>
      </c>
      <c r="Q2" s="16">
        <f>'ГРУППА динамика (сент)'!Q2</f>
        <v>0</v>
      </c>
      <c r="R2" s="16">
        <f>'ГРУППА динамика (сент)'!R2</f>
        <v>0</v>
      </c>
      <c r="S2" s="16">
        <f>'ГРУППА динамика (сент)'!S2</f>
        <v>0</v>
      </c>
      <c r="T2" s="16">
        <f>'ГРУППА динамика (сент)'!T2</f>
        <v>0</v>
      </c>
      <c r="U2" s="16">
        <f>'ГРУППА динамика (сент)'!U2</f>
        <v>0</v>
      </c>
      <c r="V2" s="16">
        <f>'ГРУППА динамика (сент)'!V2</f>
        <v>0</v>
      </c>
      <c r="W2" s="16">
        <f>'ГРУППА динамика (сент)'!W2</f>
        <v>0</v>
      </c>
      <c r="X2" s="16">
        <f>'ГРУППА динамика (сент)'!X2</f>
        <v>0</v>
      </c>
      <c r="Y2" s="16">
        <f>'ГРУППА динамика (сент)'!Y2</f>
        <v>0</v>
      </c>
      <c r="Z2" s="16">
        <f>'ГРУППА динамика (сент)'!Z2</f>
        <v>0</v>
      </c>
      <c r="AA2" s="16">
        <f>'ГРУППА динамика (сент)'!AA2</f>
        <v>0</v>
      </c>
      <c r="AB2" s="67" t="s">
        <v>30</v>
      </c>
    </row>
    <row r="3" spans="1:28" ht="13.9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7"/>
    </row>
    <row r="4" spans="1:28" ht="13.95" customHeight="1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8"/>
    </row>
    <row r="5" spans="1:28" ht="13.95" customHeight="1">
      <c r="A5" s="66" t="s">
        <v>3</v>
      </c>
      <c r="B5" s="66"/>
      <c r="C5" s="13">
        <f>AVERAGE(C6:C9)</f>
        <v>0</v>
      </c>
      <c r="D5" s="13">
        <f t="shared" ref="D5:AA5" si="0">AVERAGE(D6:D9)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 t="e">
        <f>AVERAGEIF(C6:AA9,"&gt;0")</f>
        <v>#DIV/0!</v>
      </c>
    </row>
    <row r="6" spans="1:28" ht="25.2" customHeight="1">
      <c r="A6" s="10" t="s">
        <v>9</v>
      </c>
      <c r="B6" s="17" t="str">
        <f>'1'!B8:C8</f>
        <v>Проявляет сочувствие к членам своей семьи и близким родственникам</v>
      </c>
      <c r="C6" s="14">
        <f>'1'!E8</f>
        <v>0</v>
      </c>
      <c r="D6" s="14">
        <f>'2'!E8</f>
        <v>0</v>
      </c>
      <c r="E6" s="14">
        <f>'3'!E8</f>
        <v>0</v>
      </c>
      <c r="F6" s="14">
        <f>'4'!E8</f>
        <v>0</v>
      </c>
      <c r="G6" s="14">
        <f>'5'!E8</f>
        <v>0</v>
      </c>
      <c r="H6" s="14">
        <f>'6'!E8</f>
        <v>0</v>
      </c>
      <c r="I6" s="14">
        <f>'7'!E8</f>
        <v>0</v>
      </c>
      <c r="J6" s="14">
        <f>'8'!E8</f>
        <v>0</v>
      </c>
      <c r="K6" s="14">
        <f>'9'!E8</f>
        <v>0</v>
      </c>
      <c r="L6" s="14">
        <f>'10'!E8</f>
        <v>0</v>
      </c>
      <c r="M6" s="14">
        <f>'11'!E8</f>
        <v>0</v>
      </c>
      <c r="N6" s="14">
        <f>'12'!E8</f>
        <v>0</v>
      </c>
      <c r="O6" s="14">
        <f>'13'!E8</f>
        <v>0</v>
      </c>
      <c r="P6" s="14">
        <f>'14'!E8</f>
        <v>0</v>
      </c>
      <c r="Q6" s="14">
        <f>'15'!E8</f>
        <v>0</v>
      </c>
      <c r="R6" s="14">
        <f>'16'!E8</f>
        <v>0</v>
      </c>
      <c r="S6" s="14">
        <f>'17'!E8</f>
        <v>0</v>
      </c>
      <c r="T6" s="14">
        <f>'18'!E8</f>
        <v>0</v>
      </c>
      <c r="U6" s="14">
        <f>'19'!E8</f>
        <v>0</v>
      </c>
      <c r="V6" s="14">
        <f>'20'!E8</f>
        <v>0</v>
      </c>
      <c r="W6" s="14">
        <f>'21'!E8</f>
        <v>0</v>
      </c>
      <c r="X6" s="14">
        <f>'22'!E8</f>
        <v>0</v>
      </c>
      <c r="Y6" s="14">
        <f>'23'!E8</f>
        <v>0</v>
      </c>
      <c r="Z6" s="14">
        <f>'24'!E8</f>
        <v>0</v>
      </c>
      <c r="AA6" s="14">
        <f>'25'!E8</f>
        <v>0</v>
      </c>
      <c r="AB6" s="15" t="e">
        <f>AVERAGEIF(C6:AA6,"&gt;0")</f>
        <v>#DIV/0!</v>
      </c>
    </row>
    <row r="7" spans="1:28" ht="34.200000000000003" customHeight="1">
      <c r="A7" s="10" t="s">
        <v>10</v>
      </c>
      <c r="B7" s="17" t="str">
        <f>'1'!B9:C9</f>
        <v>Проявляет чувство стыда по отношению к своим близким за нарушенные правила, нормы</v>
      </c>
      <c r="C7" s="14">
        <f>'1'!E9</f>
        <v>0</v>
      </c>
      <c r="D7" s="14">
        <f>'2'!E9</f>
        <v>0</v>
      </c>
      <c r="E7" s="14">
        <f>'3'!E9</f>
        <v>0</v>
      </c>
      <c r="F7" s="14">
        <f>'4'!E9</f>
        <v>0</v>
      </c>
      <c r="G7" s="14">
        <f>'5'!E9</f>
        <v>0</v>
      </c>
      <c r="H7" s="14">
        <f>'6'!E9</f>
        <v>0</v>
      </c>
      <c r="I7" s="14">
        <f>'7'!E9</f>
        <v>0</v>
      </c>
      <c r="J7" s="14">
        <f>'8'!E9</f>
        <v>0</v>
      </c>
      <c r="K7" s="14">
        <f>'9'!E9</f>
        <v>0</v>
      </c>
      <c r="L7" s="14">
        <f>'10'!E9</f>
        <v>0</v>
      </c>
      <c r="M7" s="14">
        <f>'11'!E9</f>
        <v>0</v>
      </c>
      <c r="N7" s="14">
        <f>'12'!E9</f>
        <v>0</v>
      </c>
      <c r="O7" s="14">
        <f>'13'!E9</f>
        <v>0</v>
      </c>
      <c r="P7" s="14">
        <f>'14'!E9</f>
        <v>0</v>
      </c>
      <c r="Q7" s="14">
        <f>'15'!E9</f>
        <v>0</v>
      </c>
      <c r="R7" s="14">
        <f>'16'!E9</f>
        <v>0</v>
      </c>
      <c r="S7" s="14">
        <f>'17'!E9</f>
        <v>0</v>
      </c>
      <c r="T7" s="14">
        <f>'18'!E9</f>
        <v>0</v>
      </c>
      <c r="U7" s="14">
        <f>'19'!E9</f>
        <v>0</v>
      </c>
      <c r="V7" s="14">
        <f>'20'!E9</f>
        <v>0</v>
      </c>
      <c r="W7" s="14">
        <f>'21'!E9</f>
        <v>0</v>
      </c>
      <c r="X7" s="14">
        <f>'22'!E9</f>
        <v>0</v>
      </c>
      <c r="Y7" s="14">
        <f>'23'!E9</f>
        <v>0</v>
      </c>
      <c r="Z7" s="14">
        <f>'24'!E9</f>
        <v>0</v>
      </c>
      <c r="AA7" s="14">
        <f>'25'!E9</f>
        <v>0</v>
      </c>
      <c r="AB7" s="15" t="e">
        <f t="shared" ref="AB7:AB9" si="1">AVERAGEIF(C7:AA7,"&gt;0")</f>
        <v>#DIV/0!</v>
      </c>
    </row>
    <row r="8" spans="1:28" ht="32.4" customHeight="1">
      <c r="A8" s="10" t="s">
        <v>11</v>
      </c>
      <c r="B8" s="17" t="str">
        <f>'1'!B10:C10</f>
        <v>Определяет и выражает словами эмоциональное состояние, чувства братьев, сестер</v>
      </c>
      <c r="C8" s="14">
        <f>'1'!E10</f>
        <v>0</v>
      </c>
      <c r="D8" s="14">
        <f>'2'!E10</f>
        <v>0</v>
      </c>
      <c r="E8" s="14">
        <f>'3'!E10</f>
        <v>0</v>
      </c>
      <c r="F8" s="14">
        <f>'4'!E10</f>
        <v>0</v>
      </c>
      <c r="G8" s="14">
        <f>'5'!E10</f>
        <v>0</v>
      </c>
      <c r="H8" s="14">
        <f>'6'!E10</f>
        <v>0</v>
      </c>
      <c r="I8" s="14">
        <f>'7'!E10</f>
        <v>0</v>
      </c>
      <c r="J8" s="14">
        <f>'8'!E10</f>
        <v>0</v>
      </c>
      <c r="K8" s="14">
        <f>'9'!E10</f>
        <v>0</v>
      </c>
      <c r="L8" s="14">
        <f>'10'!E10</f>
        <v>0</v>
      </c>
      <c r="M8" s="14">
        <f>'11'!E10</f>
        <v>0</v>
      </c>
      <c r="N8" s="14">
        <f>'12'!E10</f>
        <v>0</v>
      </c>
      <c r="O8" s="14">
        <f>'13'!E10</f>
        <v>0</v>
      </c>
      <c r="P8" s="14">
        <f>'14'!E10</f>
        <v>0</v>
      </c>
      <c r="Q8" s="14">
        <f>'15'!E10</f>
        <v>0</v>
      </c>
      <c r="R8" s="14">
        <f>'16'!E10</f>
        <v>0</v>
      </c>
      <c r="S8" s="14">
        <f>'17'!E10</f>
        <v>0</v>
      </c>
      <c r="T8" s="14">
        <f>'18'!E10</f>
        <v>0</v>
      </c>
      <c r="U8" s="14">
        <f>'19'!E10</f>
        <v>0</v>
      </c>
      <c r="V8" s="14">
        <f>'20'!E10</f>
        <v>0</v>
      </c>
      <c r="W8" s="14">
        <f>'21'!E10</f>
        <v>0</v>
      </c>
      <c r="X8" s="14">
        <f>'22'!E10</f>
        <v>0</v>
      </c>
      <c r="Y8" s="14">
        <f>'23'!E10</f>
        <v>0</v>
      </c>
      <c r="Z8" s="14">
        <f>'24'!E10</f>
        <v>0</v>
      </c>
      <c r="AA8" s="14">
        <f>'25'!E10</f>
        <v>0</v>
      </c>
      <c r="AB8" s="15" t="e">
        <f t="shared" si="1"/>
        <v>#DIV/0!</v>
      </c>
    </row>
    <row r="9" spans="1:28" ht="33" customHeight="1">
      <c r="A9" s="10" t="s">
        <v>12</v>
      </c>
      <c r="B9" s="17" t="str">
        <f>'1'!B11:C11</f>
        <v xml:space="preserve">Сопереживает героям сказок, мультфильмов, отражает свои чувства, родственные взаимоотношения в игровых сюжетах </v>
      </c>
      <c r="C9" s="14">
        <f>'1'!E11</f>
        <v>0</v>
      </c>
      <c r="D9" s="14">
        <f>'2'!E11</f>
        <v>0</v>
      </c>
      <c r="E9" s="14">
        <f>'3'!E11</f>
        <v>0</v>
      </c>
      <c r="F9" s="14">
        <f>'4'!E11</f>
        <v>0</v>
      </c>
      <c r="G9" s="14">
        <f>'5'!E11</f>
        <v>0</v>
      </c>
      <c r="H9" s="14">
        <f>'6'!E11</f>
        <v>0</v>
      </c>
      <c r="I9" s="14">
        <f>'7'!E11</f>
        <v>0</v>
      </c>
      <c r="J9" s="14">
        <f>'8'!E11</f>
        <v>0</v>
      </c>
      <c r="K9" s="14">
        <f>'9'!E11</f>
        <v>0</v>
      </c>
      <c r="L9" s="14">
        <f>'10'!E11</f>
        <v>0</v>
      </c>
      <c r="M9" s="14">
        <f>'11'!E11</f>
        <v>0</v>
      </c>
      <c r="N9" s="14">
        <f>'12'!E11</f>
        <v>0</v>
      </c>
      <c r="O9" s="14">
        <f>'13'!E11</f>
        <v>0</v>
      </c>
      <c r="P9" s="14">
        <f>'14'!E11</f>
        <v>0</v>
      </c>
      <c r="Q9" s="14">
        <f>'15'!E11</f>
        <v>0</v>
      </c>
      <c r="R9" s="14">
        <f>'16'!E11</f>
        <v>0</v>
      </c>
      <c r="S9" s="14">
        <f>'17'!E11</f>
        <v>0</v>
      </c>
      <c r="T9" s="14">
        <f>'18'!E11</f>
        <v>0</v>
      </c>
      <c r="U9" s="14">
        <f>'19'!E11</f>
        <v>0</v>
      </c>
      <c r="V9" s="14">
        <f>'20'!E11</f>
        <v>0</v>
      </c>
      <c r="W9" s="14">
        <f>'21'!E11</f>
        <v>0</v>
      </c>
      <c r="X9" s="14">
        <f>'22'!E11</f>
        <v>0</v>
      </c>
      <c r="Y9" s="14">
        <f>'23'!E11</f>
        <v>0</v>
      </c>
      <c r="Z9" s="14">
        <f>'24'!E11</f>
        <v>0</v>
      </c>
      <c r="AA9" s="14">
        <f>'25'!E11</f>
        <v>0</v>
      </c>
      <c r="AB9" s="15" t="e">
        <f t="shared" si="1"/>
        <v>#DIV/0!</v>
      </c>
    </row>
    <row r="10" spans="1:28" ht="13.95" customHeight="1">
      <c r="A10" s="44" t="s">
        <v>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8" ht="13.95" customHeight="1">
      <c r="A11" s="38" t="s">
        <v>3</v>
      </c>
      <c r="B11" s="38"/>
      <c r="C11" s="13">
        <f>AVERAGE(C12:C15)</f>
        <v>0</v>
      </c>
      <c r="D11" s="13">
        <f t="shared" ref="D11:AA11" si="2">AVERAGE(D12:D15)</f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 t="e">
        <f>AVERAGEIF(C12:AA15,"&gt;0")</f>
        <v>#DIV/0!</v>
      </c>
    </row>
    <row r="12" spans="1:28" ht="22.2" customHeight="1">
      <c r="A12" s="10" t="s">
        <v>13</v>
      </c>
      <c r="B12" s="12" t="str">
        <f>'1'!B14:C14</f>
        <v>Стремится действовать самостоятельно в соответствии со своей гендерной ролью</v>
      </c>
      <c r="C12" s="14">
        <f>'1'!E14</f>
        <v>0</v>
      </c>
      <c r="D12" s="14">
        <f>'2'!E14</f>
        <v>0</v>
      </c>
      <c r="E12" s="14">
        <f>'3'!E14</f>
        <v>0</v>
      </c>
      <c r="F12" s="14">
        <f>'4'!E14</f>
        <v>0</v>
      </c>
      <c r="G12" s="14">
        <f>'5'!E14</f>
        <v>0</v>
      </c>
      <c r="H12" s="14">
        <f>'6'!E14</f>
        <v>0</v>
      </c>
      <c r="I12" s="14">
        <f>'7'!E14</f>
        <v>0</v>
      </c>
      <c r="J12" s="14">
        <f>'8'!E14</f>
        <v>0</v>
      </c>
      <c r="K12" s="14">
        <f>'9'!E14</f>
        <v>0</v>
      </c>
      <c r="L12" s="14">
        <f>'10'!E14</f>
        <v>0</v>
      </c>
      <c r="M12" s="14">
        <f>'11'!E14</f>
        <v>0</v>
      </c>
      <c r="N12" s="14">
        <f>'12'!E14</f>
        <v>0</v>
      </c>
      <c r="O12" s="14">
        <f>'13'!E14</f>
        <v>0</v>
      </c>
      <c r="P12" s="14">
        <f>'14'!E14</f>
        <v>0</v>
      </c>
      <c r="Q12" s="14">
        <f>'15'!E14</f>
        <v>0</v>
      </c>
      <c r="R12" s="14">
        <f>'16'!E14</f>
        <v>0</v>
      </c>
      <c r="S12" s="14">
        <f>'17'!E14</f>
        <v>0</v>
      </c>
      <c r="T12" s="14">
        <f>'18'!E14</f>
        <v>0</v>
      </c>
      <c r="U12" s="14">
        <f>'19'!E14</f>
        <v>0</v>
      </c>
      <c r="V12" s="14">
        <f>'20'!E14</f>
        <v>0</v>
      </c>
      <c r="W12" s="14">
        <f>'21'!E14</f>
        <v>0</v>
      </c>
      <c r="X12" s="14">
        <f>'22'!E14</f>
        <v>0</v>
      </c>
      <c r="Y12" s="14">
        <f>'23'!E14</f>
        <v>0</v>
      </c>
      <c r="Z12" s="14">
        <f>'24'!E14</f>
        <v>0</v>
      </c>
      <c r="AA12" s="14">
        <f>'25'!E14</f>
        <v>0</v>
      </c>
      <c r="AB12" s="15" t="e">
        <f t="shared" ref="AB12:AB15" si="3">AVERAGEIF(C12:AA12,"&gt;0")</f>
        <v>#DIV/0!</v>
      </c>
    </row>
    <row r="13" spans="1:28" ht="12.6" customHeight="1">
      <c r="A13" s="10" t="s">
        <v>14</v>
      </c>
      <c r="B13" s="12" t="str">
        <f>'1'!B15:C15</f>
        <v>Стремится действовать самостоятельно без помощи членов семьи</v>
      </c>
      <c r="C13" s="14">
        <f>'1'!E15</f>
        <v>0</v>
      </c>
      <c r="D13" s="14">
        <f>'2'!E15</f>
        <v>0</v>
      </c>
      <c r="E13" s="14">
        <f>'3'!E15</f>
        <v>0</v>
      </c>
      <c r="F13" s="14">
        <f>'4'!E15</f>
        <v>0</v>
      </c>
      <c r="G13" s="14">
        <f>'5'!E15</f>
        <v>0</v>
      </c>
      <c r="H13" s="14">
        <f>'6'!E15</f>
        <v>0</v>
      </c>
      <c r="I13" s="14">
        <f>'7'!E15</f>
        <v>0</v>
      </c>
      <c r="J13" s="14">
        <f>'8'!E15</f>
        <v>0</v>
      </c>
      <c r="K13" s="14">
        <f>'9'!E15</f>
        <v>0</v>
      </c>
      <c r="L13" s="14">
        <f>'10'!E15</f>
        <v>0</v>
      </c>
      <c r="M13" s="14">
        <f>'11'!E15</f>
        <v>0</v>
      </c>
      <c r="N13" s="14">
        <f>'12'!E15</f>
        <v>0</v>
      </c>
      <c r="O13" s="14">
        <f>'13'!E15</f>
        <v>0</v>
      </c>
      <c r="P13" s="14">
        <f>'14'!E15</f>
        <v>0</v>
      </c>
      <c r="Q13" s="14">
        <f>'15'!E15</f>
        <v>0</v>
      </c>
      <c r="R13" s="14">
        <f>'16'!E15</f>
        <v>0</v>
      </c>
      <c r="S13" s="14">
        <f>'17'!E15</f>
        <v>0</v>
      </c>
      <c r="T13" s="14">
        <f>'18'!E15</f>
        <v>0</v>
      </c>
      <c r="U13" s="14">
        <f>'19'!E15</f>
        <v>0</v>
      </c>
      <c r="V13" s="14">
        <f>'20'!E15</f>
        <v>0</v>
      </c>
      <c r="W13" s="14">
        <f>'21'!E15</f>
        <v>0</v>
      </c>
      <c r="X13" s="14">
        <f>'22'!E15</f>
        <v>0</v>
      </c>
      <c r="Y13" s="14">
        <f>'23'!E15</f>
        <v>0</v>
      </c>
      <c r="Z13" s="14">
        <f>'24'!E15</f>
        <v>0</v>
      </c>
      <c r="AA13" s="14">
        <f>'25'!E15</f>
        <v>0</v>
      </c>
      <c r="AB13" s="15" t="e">
        <f t="shared" si="3"/>
        <v>#DIV/0!</v>
      </c>
    </row>
    <row r="14" spans="1:28" ht="21" customHeight="1">
      <c r="A14" s="10" t="s">
        <v>15</v>
      </c>
      <c r="B14" s="12" t="str">
        <f>'1'!B16:C16</f>
        <v>Стремится подражать словам и действиям значимых членов семьи</v>
      </c>
      <c r="C14" s="14">
        <f>'1'!E16</f>
        <v>0</v>
      </c>
      <c r="D14" s="14">
        <f>'2'!E16</f>
        <v>0</v>
      </c>
      <c r="E14" s="14">
        <f>'3'!E16</f>
        <v>0</v>
      </c>
      <c r="F14" s="14">
        <f>'4'!E16</f>
        <v>0</v>
      </c>
      <c r="G14" s="14">
        <f>'5'!E16</f>
        <v>0</v>
      </c>
      <c r="H14" s="14">
        <f>'6'!E16</f>
        <v>0</v>
      </c>
      <c r="I14" s="14">
        <f>'7'!E16</f>
        <v>0</v>
      </c>
      <c r="J14" s="14">
        <f>'8'!E16</f>
        <v>0</v>
      </c>
      <c r="K14" s="14">
        <f>'9'!E16</f>
        <v>0</v>
      </c>
      <c r="L14" s="14">
        <f>'10'!E16</f>
        <v>0</v>
      </c>
      <c r="M14" s="14">
        <f>'11'!E16</f>
        <v>0</v>
      </c>
      <c r="N14" s="14">
        <f>'12'!E16</f>
        <v>0</v>
      </c>
      <c r="O14" s="14">
        <f>'13'!E16</f>
        <v>0</v>
      </c>
      <c r="P14" s="14">
        <f>'14'!E16</f>
        <v>0</v>
      </c>
      <c r="Q14" s="14">
        <f>'15'!E16</f>
        <v>0</v>
      </c>
      <c r="R14" s="14">
        <f>'16'!E16</f>
        <v>0</v>
      </c>
      <c r="S14" s="14">
        <f>'17'!E16</f>
        <v>0</v>
      </c>
      <c r="T14" s="14">
        <f>'18'!E16</f>
        <v>0</v>
      </c>
      <c r="U14" s="14">
        <f>'19'!E16</f>
        <v>0</v>
      </c>
      <c r="V14" s="14">
        <f>'20'!E16</f>
        <v>0</v>
      </c>
      <c r="W14" s="14">
        <f>'21'!E16</f>
        <v>0</v>
      </c>
      <c r="X14" s="14">
        <f>'22'!E16</f>
        <v>0</v>
      </c>
      <c r="Y14" s="14">
        <f>'23'!E16</f>
        <v>0</v>
      </c>
      <c r="Z14" s="14">
        <f>'24'!E16</f>
        <v>0</v>
      </c>
      <c r="AA14" s="14">
        <f>'25'!E16</f>
        <v>0</v>
      </c>
      <c r="AB14" s="15" t="e">
        <f t="shared" si="3"/>
        <v>#DIV/0!</v>
      </c>
    </row>
    <row r="15" spans="1:28" ht="21.6" customHeight="1">
      <c r="A15" s="10" t="s">
        <v>16</v>
      </c>
      <c r="B15" s="12" t="str">
        <f>'1'!B17:C17</f>
        <v>Проявляет настойчивость в достижении результата своих действий</v>
      </c>
      <c r="C15" s="14">
        <f>'1'!E17</f>
        <v>0</v>
      </c>
      <c r="D15" s="14">
        <f>'2'!E17</f>
        <v>0</v>
      </c>
      <c r="E15" s="14">
        <f>'3'!E17</f>
        <v>0</v>
      </c>
      <c r="F15" s="14">
        <f>'4'!E17</f>
        <v>0</v>
      </c>
      <c r="G15" s="14">
        <f>'5'!E17</f>
        <v>0</v>
      </c>
      <c r="H15" s="14">
        <f>'6'!E17</f>
        <v>0</v>
      </c>
      <c r="I15" s="14">
        <f>'7'!E17</f>
        <v>0</v>
      </c>
      <c r="J15" s="14">
        <f>'8'!E17</f>
        <v>0</v>
      </c>
      <c r="K15" s="14">
        <f>'9'!E17</f>
        <v>0</v>
      </c>
      <c r="L15" s="14">
        <f>'10'!E17</f>
        <v>0</v>
      </c>
      <c r="M15" s="14">
        <f>'11'!E17</f>
        <v>0</v>
      </c>
      <c r="N15" s="14">
        <f>'12'!E17</f>
        <v>0</v>
      </c>
      <c r="O15" s="14">
        <f>'13'!E17</f>
        <v>0</v>
      </c>
      <c r="P15" s="14">
        <f>'14'!E17</f>
        <v>0</v>
      </c>
      <c r="Q15" s="14">
        <f>'15'!E17</f>
        <v>0</v>
      </c>
      <c r="R15" s="14">
        <f>'16'!E17</f>
        <v>0</v>
      </c>
      <c r="S15" s="14">
        <f>'17'!E17</f>
        <v>0</v>
      </c>
      <c r="T15" s="14">
        <f>'18'!E17</f>
        <v>0</v>
      </c>
      <c r="U15" s="14">
        <f>'19'!E17</f>
        <v>0</v>
      </c>
      <c r="V15" s="14">
        <f>'20'!E17</f>
        <v>0</v>
      </c>
      <c r="W15" s="14">
        <f>'21'!E17</f>
        <v>0</v>
      </c>
      <c r="X15" s="14">
        <f>'22'!E17</f>
        <v>0</v>
      </c>
      <c r="Y15" s="14">
        <f>'23'!E17</f>
        <v>0</v>
      </c>
      <c r="Z15" s="14">
        <f>'24'!E17</f>
        <v>0</v>
      </c>
      <c r="AA15" s="14">
        <f>'25'!E17</f>
        <v>0</v>
      </c>
      <c r="AB15" s="15" t="e">
        <f t="shared" si="3"/>
        <v>#DIV/0!</v>
      </c>
    </row>
    <row r="16" spans="1:28" ht="13.05" customHeight="1">
      <c r="A16" s="44" t="s">
        <v>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</row>
    <row r="17" spans="1:28" ht="13.05" customHeight="1">
      <c r="A17" s="38" t="s">
        <v>3</v>
      </c>
      <c r="B17" s="38"/>
      <c r="C17" s="13">
        <f t="shared" ref="C17:AA17" si="4">AVERAGE(C18:C18)</f>
        <v>0</v>
      </c>
      <c r="D17" s="13">
        <f t="shared" si="4"/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3">
        <f t="shared" si="4"/>
        <v>0</v>
      </c>
      <c r="AB17" s="13" t="e">
        <f>AVERAGEIF(C18:AA18,"&gt;0")</f>
        <v>#DIV/0!</v>
      </c>
    </row>
    <row r="18" spans="1:28" ht="24" customHeight="1">
      <c r="A18" s="10" t="s">
        <v>17</v>
      </c>
      <c r="B18" s="17" t="str">
        <f>'1'!B20:C20</f>
        <v>Знает и называет имя, фамилию, возраст, с кем из членов семьи проживает вместе, клички домашних животных</v>
      </c>
      <c r="C18" s="14">
        <f>'1'!E20</f>
        <v>0</v>
      </c>
      <c r="D18" s="14">
        <f>'2'!E20</f>
        <v>0</v>
      </c>
      <c r="E18" s="14">
        <f>'3'!E20</f>
        <v>0</v>
      </c>
      <c r="F18" s="14">
        <f>'4'!E20</f>
        <v>0</v>
      </c>
      <c r="G18" s="14">
        <f>'5'!E20</f>
        <v>0</v>
      </c>
      <c r="H18" s="14">
        <f>'6'!E20</f>
        <v>0</v>
      </c>
      <c r="I18" s="14">
        <f>'7'!E20</f>
        <v>0</v>
      </c>
      <c r="J18" s="14">
        <f>'8'!E20</f>
        <v>0</v>
      </c>
      <c r="K18" s="14">
        <f>'9'!E20</f>
        <v>0</v>
      </c>
      <c r="L18" s="14">
        <f>'10'!E20</f>
        <v>0</v>
      </c>
      <c r="M18" s="14">
        <f>'11'!E20</f>
        <v>0</v>
      </c>
      <c r="N18" s="14">
        <f>'12'!E20</f>
        <v>0</v>
      </c>
      <c r="O18" s="14">
        <f>'13'!E20</f>
        <v>0</v>
      </c>
      <c r="P18" s="14">
        <f>'14'!E20</f>
        <v>0</v>
      </c>
      <c r="Q18" s="14">
        <f>'15'!E20</f>
        <v>0</v>
      </c>
      <c r="R18" s="14">
        <f>'16'!E20</f>
        <v>0</v>
      </c>
      <c r="S18" s="14">
        <f>'17'!E20</f>
        <v>0</v>
      </c>
      <c r="T18" s="14">
        <f>'18'!E20</f>
        <v>0</v>
      </c>
      <c r="U18" s="14">
        <f>'19'!E20</f>
        <v>0</v>
      </c>
      <c r="V18" s="14">
        <f>'20'!E20</f>
        <v>0</v>
      </c>
      <c r="W18" s="14">
        <f>'21'!E20</f>
        <v>0</v>
      </c>
      <c r="X18" s="14">
        <f>'22'!E20</f>
        <v>0</v>
      </c>
      <c r="Y18" s="14">
        <f>'23'!E20</f>
        <v>0</v>
      </c>
      <c r="Z18" s="14">
        <f>'24'!E20</f>
        <v>0</v>
      </c>
      <c r="AA18" s="14">
        <f>'25'!E20</f>
        <v>0</v>
      </c>
      <c r="AB18" s="15" t="e">
        <f t="shared" ref="AB18" si="5">AVERAGEIF(C18:AA18,"&gt;0")</f>
        <v>#DIV/0!</v>
      </c>
    </row>
    <row r="19" spans="1:28" s="18" customFormat="1" ht="13.95" customHeight="1">
      <c r="A19" s="64" t="s">
        <v>6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s="18" customFormat="1" ht="13.95" customHeight="1">
      <c r="A20" s="63" t="s">
        <v>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s="18" customFormat="1" ht="13.95" customHeight="1">
      <c r="A21" s="38" t="s">
        <v>3</v>
      </c>
      <c r="B21" s="38"/>
      <c r="C21" s="13">
        <f>AVERAGE(C22:C25)</f>
        <v>0</v>
      </c>
      <c r="D21" s="13">
        <f t="shared" ref="D21:AA21" si="6">AVERAGE(D22:D25)</f>
        <v>0</v>
      </c>
      <c r="E21" s="13">
        <f t="shared" si="6"/>
        <v>0</v>
      </c>
      <c r="F21" s="13">
        <f t="shared" si="6"/>
        <v>0</v>
      </c>
      <c r="G21" s="13">
        <f t="shared" si="6"/>
        <v>0</v>
      </c>
      <c r="H21" s="13">
        <f t="shared" si="6"/>
        <v>0</v>
      </c>
      <c r="I21" s="13">
        <f t="shared" si="6"/>
        <v>0</v>
      </c>
      <c r="J21" s="13">
        <f t="shared" si="6"/>
        <v>0</v>
      </c>
      <c r="K21" s="13">
        <f t="shared" si="6"/>
        <v>0</v>
      </c>
      <c r="L21" s="13">
        <f t="shared" si="6"/>
        <v>0</v>
      </c>
      <c r="M21" s="13">
        <f t="shared" si="6"/>
        <v>0</v>
      </c>
      <c r="N21" s="13">
        <f t="shared" si="6"/>
        <v>0</v>
      </c>
      <c r="O21" s="13">
        <f t="shared" si="6"/>
        <v>0</v>
      </c>
      <c r="P21" s="13">
        <f t="shared" si="6"/>
        <v>0</v>
      </c>
      <c r="Q21" s="13">
        <f t="shared" si="6"/>
        <v>0</v>
      </c>
      <c r="R21" s="13">
        <f t="shared" si="6"/>
        <v>0</v>
      </c>
      <c r="S21" s="13">
        <f t="shared" si="6"/>
        <v>0</v>
      </c>
      <c r="T21" s="13">
        <f t="shared" si="6"/>
        <v>0</v>
      </c>
      <c r="U21" s="13">
        <f t="shared" si="6"/>
        <v>0</v>
      </c>
      <c r="V21" s="13">
        <f t="shared" si="6"/>
        <v>0</v>
      </c>
      <c r="W21" s="13">
        <f t="shared" si="6"/>
        <v>0</v>
      </c>
      <c r="X21" s="13">
        <f t="shared" si="6"/>
        <v>0</v>
      </c>
      <c r="Y21" s="13">
        <f t="shared" si="6"/>
        <v>0</v>
      </c>
      <c r="Z21" s="13">
        <f t="shared" si="6"/>
        <v>0</v>
      </c>
      <c r="AA21" s="13">
        <f t="shared" si="6"/>
        <v>0</v>
      </c>
      <c r="AB21" s="13" t="e">
        <f>AVERAGEIF(C22:AA25,"&gt;0")</f>
        <v>#DIV/0!</v>
      </c>
    </row>
    <row r="22" spans="1:28" ht="26.4" customHeight="1">
      <c r="A22" s="10" t="s">
        <v>9</v>
      </c>
      <c r="B22" s="11" t="str">
        <f>'1'!B24:C24</f>
        <v>Проявляет позитивную активность в отношении к людям и к себе</v>
      </c>
      <c r="C22" s="14">
        <f>'1'!E24</f>
        <v>0</v>
      </c>
      <c r="D22" s="14">
        <f>'2'!E24</f>
        <v>0</v>
      </c>
      <c r="E22" s="14">
        <f>'3'!E24</f>
        <v>0</v>
      </c>
      <c r="F22" s="14">
        <f>'4'!E24</f>
        <v>0</v>
      </c>
      <c r="G22" s="14">
        <f>'5'!E24</f>
        <v>0</v>
      </c>
      <c r="H22" s="14">
        <f>'6'!E24</f>
        <v>0</v>
      </c>
      <c r="I22" s="14">
        <f>'7'!E24</f>
        <v>0</v>
      </c>
      <c r="J22" s="14">
        <f>'8'!E24</f>
        <v>0</v>
      </c>
      <c r="K22" s="14">
        <f>'9'!E24</f>
        <v>0</v>
      </c>
      <c r="L22" s="14">
        <f>'10'!E24</f>
        <v>0</v>
      </c>
      <c r="M22" s="14">
        <f>'11'!E24</f>
        <v>0</v>
      </c>
      <c r="N22" s="14">
        <f>'12'!E24</f>
        <v>0</v>
      </c>
      <c r="O22" s="14">
        <f>'13'!E24</f>
        <v>0</v>
      </c>
      <c r="P22" s="14">
        <f>'14'!E24</f>
        <v>0</v>
      </c>
      <c r="Q22" s="14">
        <f>'15'!E24</f>
        <v>0</v>
      </c>
      <c r="R22" s="14">
        <f>'16'!E24</f>
        <v>0</v>
      </c>
      <c r="S22" s="14">
        <f>'17'!E24</f>
        <v>0</v>
      </c>
      <c r="T22" s="14">
        <f>'18'!E24</f>
        <v>0</v>
      </c>
      <c r="U22" s="14">
        <f>'19'!E24</f>
        <v>0</v>
      </c>
      <c r="V22" s="14">
        <f>'20'!E24</f>
        <v>0</v>
      </c>
      <c r="W22" s="14">
        <f>'21'!E24</f>
        <v>0</v>
      </c>
      <c r="X22" s="14">
        <f>'22'!E24</f>
        <v>0</v>
      </c>
      <c r="Y22" s="14">
        <f>'23'!E24</f>
        <v>0</v>
      </c>
      <c r="Z22" s="14">
        <f>'24'!E24</f>
        <v>0</v>
      </c>
      <c r="AA22" s="14">
        <f>'25'!E24</f>
        <v>0</v>
      </c>
      <c r="AB22" s="15" t="e">
        <f t="shared" ref="AB22:AB25" si="7">AVERAGEIF(C22:AA22,"&gt;0")</f>
        <v>#DIV/0!</v>
      </c>
    </row>
    <row r="23" spans="1:28" ht="45" customHeight="1">
      <c r="A23" s="10" t="s">
        <v>10</v>
      </c>
      <c r="B23" s="11" t="str">
        <f>'1'!B25:C25</f>
        <v>Проявляет интерес к новым предметам, техническим и другим игрушкам, атрибутам, роботам, участвующим в здоровьесбережении человека</v>
      </c>
      <c r="C23" s="14">
        <f>'1'!E25</f>
        <v>0</v>
      </c>
      <c r="D23" s="14">
        <f>'2'!E25</f>
        <v>0</v>
      </c>
      <c r="E23" s="14">
        <f>'3'!E25</f>
        <v>0</v>
      </c>
      <c r="F23" s="14">
        <f>'4'!E25</f>
        <v>0</v>
      </c>
      <c r="G23" s="14">
        <f>'5'!E25</f>
        <v>0</v>
      </c>
      <c r="H23" s="14">
        <f>'6'!E25</f>
        <v>0</v>
      </c>
      <c r="I23" s="14">
        <f>'7'!E25</f>
        <v>0</v>
      </c>
      <c r="J23" s="14">
        <f>'8'!E25</f>
        <v>0</v>
      </c>
      <c r="K23" s="14">
        <f>'9'!E25</f>
        <v>0</v>
      </c>
      <c r="L23" s="14">
        <f>'10'!E25</f>
        <v>0</v>
      </c>
      <c r="M23" s="14">
        <f>'11'!E25</f>
        <v>0</v>
      </c>
      <c r="N23" s="14">
        <f>'12'!E25</f>
        <v>0</v>
      </c>
      <c r="O23" s="14">
        <f>'13'!E25</f>
        <v>0</v>
      </c>
      <c r="P23" s="14">
        <f>'14'!E25</f>
        <v>0</v>
      </c>
      <c r="Q23" s="14">
        <f>'15'!E25</f>
        <v>0</v>
      </c>
      <c r="R23" s="14">
        <f>'16'!E25</f>
        <v>0</v>
      </c>
      <c r="S23" s="14">
        <f>'17'!E25</f>
        <v>0</v>
      </c>
      <c r="T23" s="14">
        <f>'18'!E25</f>
        <v>0</v>
      </c>
      <c r="U23" s="14">
        <f>'19'!E25</f>
        <v>0</v>
      </c>
      <c r="V23" s="14">
        <f>'20'!E25</f>
        <v>0</v>
      </c>
      <c r="W23" s="14">
        <f>'21'!E25</f>
        <v>0</v>
      </c>
      <c r="X23" s="14">
        <f>'22'!E25</f>
        <v>0</v>
      </c>
      <c r="Y23" s="14">
        <f>'23'!E25</f>
        <v>0</v>
      </c>
      <c r="Z23" s="14">
        <f>'24'!E25</f>
        <v>0</v>
      </c>
      <c r="AA23" s="14">
        <f>'25'!E25</f>
        <v>0</v>
      </c>
      <c r="AB23" s="15" t="e">
        <f t="shared" si="7"/>
        <v>#DIV/0!</v>
      </c>
    </row>
    <row r="24" spans="1:28" ht="24" customHeight="1">
      <c r="A24" s="10" t="s">
        <v>11</v>
      </c>
      <c r="B24" s="11" t="str">
        <f>'1'!B26:C26</f>
        <v>Проявляет чувство гордости за свои достижения в двигательной деятельности</v>
      </c>
      <c r="C24" s="14">
        <f>'1'!E26</f>
        <v>0</v>
      </c>
      <c r="D24" s="14">
        <f>'2'!E26</f>
        <v>0</v>
      </c>
      <c r="E24" s="14">
        <f>'3'!E26</f>
        <v>0</v>
      </c>
      <c r="F24" s="14">
        <f>'4'!E26</f>
        <v>0</v>
      </c>
      <c r="G24" s="14">
        <f>'5'!E26</f>
        <v>0</v>
      </c>
      <c r="H24" s="14">
        <f>'6'!E26</f>
        <v>0</v>
      </c>
      <c r="I24" s="14">
        <f>'7'!E26</f>
        <v>0</v>
      </c>
      <c r="J24" s="14">
        <f>'8'!E26</f>
        <v>0</v>
      </c>
      <c r="K24" s="14">
        <f>'9'!E26</f>
        <v>0</v>
      </c>
      <c r="L24" s="14">
        <f>'10'!E26</f>
        <v>0</v>
      </c>
      <c r="M24" s="14">
        <f>'11'!E26</f>
        <v>0</v>
      </c>
      <c r="N24" s="14">
        <f>'12'!E26</f>
        <v>0</v>
      </c>
      <c r="O24" s="14">
        <f>'13'!E26</f>
        <v>0</v>
      </c>
      <c r="P24" s="14">
        <f>'14'!E26</f>
        <v>0</v>
      </c>
      <c r="Q24" s="14">
        <f>'15'!E26</f>
        <v>0</v>
      </c>
      <c r="R24" s="14">
        <f>'16'!E26</f>
        <v>0</v>
      </c>
      <c r="S24" s="14">
        <f>'17'!E26</f>
        <v>0</v>
      </c>
      <c r="T24" s="14">
        <f>'18'!E26</f>
        <v>0</v>
      </c>
      <c r="U24" s="14">
        <f>'19'!E26</f>
        <v>0</v>
      </c>
      <c r="V24" s="14">
        <f>'20'!E26</f>
        <v>0</v>
      </c>
      <c r="W24" s="14">
        <f>'21'!E26</f>
        <v>0</v>
      </c>
      <c r="X24" s="14">
        <f>'22'!E26</f>
        <v>0</v>
      </c>
      <c r="Y24" s="14">
        <f>'23'!E26</f>
        <v>0</v>
      </c>
      <c r="Z24" s="14">
        <f>'24'!E26</f>
        <v>0</v>
      </c>
      <c r="AA24" s="14">
        <f>'25'!E26</f>
        <v>0</v>
      </c>
      <c r="AB24" s="15" t="e">
        <f t="shared" si="7"/>
        <v>#DIV/0!</v>
      </c>
    </row>
    <row r="25" spans="1:28" ht="24.6" customHeight="1">
      <c r="A25" s="10" t="s">
        <v>12</v>
      </c>
      <c r="B25" s="11" t="str">
        <f>'1'!B27:C27</f>
        <v>Сопереживает героям сказок, мультфильмов, животным, попавшим в беду</v>
      </c>
      <c r="C25" s="14">
        <f>'1'!E27</f>
        <v>0</v>
      </c>
      <c r="D25" s="14">
        <f>'2'!E27</f>
        <v>0</v>
      </c>
      <c r="E25" s="14">
        <f>'3'!E27</f>
        <v>0</v>
      </c>
      <c r="F25" s="14">
        <f>'4'!E27</f>
        <v>0</v>
      </c>
      <c r="G25" s="14">
        <f>'5'!E27</f>
        <v>0</v>
      </c>
      <c r="H25" s="14">
        <f>'6'!E27</f>
        <v>0</v>
      </c>
      <c r="I25" s="14">
        <f>'7'!E27</f>
        <v>0</v>
      </c>
      <c r="J25" s="14">
        <f>'8'!E27</f>
        <v>0</v>
      </c>
      <c r="K25" s="14">
        <f>'9'!E27</f>
        <v>0</v>
      </c>
      <c r="L25" s="14">
        <f>'10'!E27</f>
        <v>0</v>
      </c>
      <c r="M25" s="14">
        <f>'11'!E27</f>
        <v>0</v>
      </c>
      <c r="N25" s="14">
        <f>'12'!E27</f>
        <v>0</v>
      </c>
      <c r="O25" s="14">
        <f>'13'!E27</f>
        <v>0</v>
      </c>
      <c r="P25" s="14">
        <f>'14'!E27</f>
        <v>0</v>
      </c>
      <c r="Q25" s="14">
        <f>'15'!E27</f>
        <v>0</v>
      </c>
      <c r="R25" s="14">
        <f>'16'!E27</f>
        <v>0</v>
      </c>
      <c r="S25" s="14">
        <f>'17'!E27</f>
        <v>0</v>
      </c>
      <c r="T25" s="14">
        <f>'18'!E27</f>
        <v>0</v>
      </c>
      <c r="U25" s="14">
        <f>'19'!E27</f>
        <v>0</v>
      </c>
      <c r="V25" s="14">
        <f>'20'!E27</f>
        <v>0</v>
      </c>
      <c r="W25" s="14">
        <f>'21'!E27</f>
        <v>0</v>
      </c>
      <c r="X25" s="14">
        <f>'22'!E27</f>
        <v>0</v>
      </c>
      <c r="Y25" s="14">
        <f>'23'!E27</f>
        <v>0</v>
      </c>
      <c r="Z25" s="14">
        <f>'24'!E27</f>
        <v>0</v>
      </c>
      <c r="AA25" s="14">
        <f>'25'!E27</f>
        <v>0</v>
      </c>
      <c r="AB25" s="15" t="e">
        <f t="shared" si="7"/>
        <v>#DIV/0!</v>
      </c>
    </row>
    <row r="26" spans="1:28" s="18" customFormat="1" ht="13.95" customHeight="1">
      <c r="A26" s="44" t="s">
        <v>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s="18" customFormat="1" ht="13.95" customHeight="1">
      <c r="A27" s="38" t="s">
        <v>3</v>
      </c>
      <c r="B27" s="38"/>
      <c r="C27" s="13">
        <f>AVERAGE(C28:C40)</f>
        <v>0</v>
      </c>
      <c r="D27" s="13">
        <f t="shared" ref="D27:Z27" si="8">AVERAGE(D28:D40)</f>
        <v>0</v>
      </c>
      <c r="E27" s="13">
        <f t="shared" si="8"/>
        <v>0</v>
      </c>
      <c r="F27" s="13">
        <f t="shared" si="8"/>
        <v>0</v>
      </c>
      <c r="G27" s="13">
        <f t="shared" si="8"/>
        <v>0</v>
      </c>
      <c r="H27" s="13">
        <f t="shared" si="8"/>
        <v>0</v>
      </c>
      <c r="I27" s="13">
        <f t="shared" si="8"/>
        <v>0</v>
      </c>
      <c r="J27" s="13">
        <f t="shared" si="8"/>
        <v>0</v>
      </c>
      <c r="K27" s="13">
        <f t="shared" si="8"/>
        <v>0</v>
      </c>
      <c r="L27" s="13">
        <f t="shared" si="8"/>
        <v>0</v>
      </c>
      <c r="M27" s="13">
        <f t="shared" si="8"/>
        <v>0</v>
      </c>
      <c r="N27" s="13">
        <f t="shared" si="8"/>
        <v>0</v>
      </c>
      <c r="O27" s="13">
        <f t="shared" si="8"/>
        <v>0</v>
      </c>
      <c r="P27" s="13">
        <f t="shared" si="8"/>
        <v>0</v>
      </c>
      <c r="Q27" s="13">
        <f t="shared" si="8"/>
        <v>0</v>
      </c>
      <c r="R27" s="13">
        <f t="shared" si="8"/>
        <v>0</v>
      </c>
      <c r="S27" s="13">
        <f t="shared" si="8"/>
        <v>0</v>
      </c>
      <c r="T27" s="13">
        <f t="shared" si="8"/>
        <v>0</v>
      </c>
      <c r="U27" s="13">
        <f t="shared" si="8"/>
        <v>0</v>
      </c>
      <c r="V27" s="13">
        <f t="shared" si="8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>AVERAGE(AA28:AA40)</f>
        <v>0</v>
      </c>
      <c r="AB27" s="13" t="e">
        <f>AVERAGEIF(C28:AA40,"&gt;0")</f>
        <v>#DIV/0!</v>
      </c>
    </row>
    <row r="28" spans="1:28" ht="34.200000000000003" customHeight="1">
      <c r="A28" s="10" t="s">
        <v>13</v>
      </c>
      <c r="B28" s="11" t="str">
        <f>'1'!B30:C30</f>
        <v>Различает цветовые, тактильные свойства предметов, объектов (горячо-холодно, колючее, острое и т.д.)</v>
      </c>
      <c r="C28" s="14">
        <f>'1'!E30</f>
        <v>0</v>
      </c>
      <c r="D28" s="14">
        <f>'2'!E30</f>
        <v>0</v>
      </c>
      <c r="E28" s="14">
        <f>'3'!E30</f>
        <v>0</v>
      </c>
      <c r="F28" s="14">
        <f>'4'!E30</f>
        <v>0</v>
      </c>
      <c r="G28" s="14">
        <f>'5'!E30</f>
        <v>0</v>
      </c>
      <c r="H28" s="14">
        <f>'6'!E30</f>
        <v>0</v>
      </c>
      <c r="I28" s="14">
        <f>'7'!E30</f>
        <v>0</v>
      </c>
      <c r="J28" s="14">
        <f>'8'!E30</f>
        <v>0</v>
      </c>
      <c r="K28" s="14">
        <f>'9'!E30</f>
        <v>0</v>
      </c>
      <c r="L28" s="14">
        <f>'10'!E30</f>
        <v>0</v>
      </c>
      <c r="M28" s="14">
        <f>'11'!E30</f>
        <v>0</v>
      </c>
      <c r="N28" s="14">
        <f>'12'!E30</f>
        <v>0</v>
      </c>
      <c r="O28" s="14">
        <f>'13'!E30</f>
        <v>0</v>
      </c>
      <c r="P28" s="14">
        <f>'14'!E30</f>
        <v>0</v>
      </c>
      <c r="Q28" s="14">
        <f>'15'!E30</f>
        <v>0</v>
      </c>
      <c r="R28" s="14">
        <f>'16'!E30</f>
        <v>0</v>
      </c>
      <c r="S28" s="14">
        <f>'17'!E30</f>
        <v>0</v>
      </c>
      <c r="T28" s="14">
        <f>'18'!E30</f>
        <v>0</v>
      </c>
      <c r="U28" s="14">
        <f>'19'!E30</f>
        <v>0</v>
      </c>
      <c r="V28" s="14">
        <f>'20'!E30</f>
        <v>0</v>
      </c>
      <c r="W28" s="14">
        <f>'21'!E30</f>
        <v>0</v>
      </c>
      <c r="X28" s="14">
        <f>'22'!E30</f>
        <v>0</v>
      </c>
      <c r="Y28" s="14">
        <f>'23'!E30</f>
        <v>0</v>
      </c>
      <c r="Z28" s="14">
        <f>'24'!E30</f>
        <v>0</v>
      </c>
      <c r="AA28" s="14">
        <f>'25'!E30</f>
        <v>0</v>
      </c>
      <c r="AB28" s="15" t="e">
        <f t="shared" ref="AB28:AB40" si="9">AVERAGEIF(C28:AA28,"&gt;0")</f>
        <v>#DIV/0!</v>
      </c>
    </row>
    <row r="29" spans="1:28" ht="42.6" customHeight="1">
      <c r="A29" s="10" t="s">
        <v>14</v>
      </c>
      <c r="B29" s="11" t="str">
        <f>'1'!B31:C31</f>
        <v>Проявляет интерес к новым предметам, объектам, способствующим сохранению собственного здоровья, апробирует их в действии</v>
      </c>
      <c r="C29" s="14">
        <f>'1'!E31</f>
        <v>0</v>
      </c>
      <c r="D29" s="14">
        <f>'2'!E31</f>
        <v>0</v>
      </c>
      <c r="E29" s="14">
        <f>'3'!E31</f>
        <v>0</v>
      </c>
      <c r="F29" s="14">
        <f>'4'!E31</f>
        <v>0</v>
      </c>
      <c r="G29" s="14">
        <f>'5'!E31</f>
        <v>0</v>
      </c>
      <c r="H29" s="14">
        <f>'6'!E31</f>
        <v>0</v>
      </c>
      <c r="I29" s="14">
        <f>'7'!E31</f>
        <v>0</v>
      </c>
      <c r="J29" s="14">
        <f>'8'!E31</f>
        <v>0</v>
      </c>
      <c r="K29" s="14">
        <f>'9'!E31</f>
        <v>0</v>
      </c>
      <c r="L29" s="14">
        <f>'10'!E31</f>
        <v>0</v>
      </c>
      <c r="M29" s="14">
        <f>'11'!E31</f>
        <v>0</v>
      </c>
      <c r="N29" s="14">
        <f>'12'!E31</f>
        <v>0</v>
      </c>
      <c r="O29" s="14">
        <f>'13'!E31</f>
        <v>0</v>
      </c>
      <c r="P29" s="14">
        <f>'14'!E31</f>
        <v>0</v>
      </c>
      <c r="Q29" s="14">
        <f>'15'!E31</f>
        <v>0</v>
      </c>
      <c r="R29" s="14">
        <f>'16'!E31</f>
        <v>0</v>
      </c>
      <c r="S29" s="14">
        <f>'17'!E31</f>
        <v>0</v>
      </c>
      <c r="T29" s="14">
        <f>'18'!E31</f>
        <v>0</v>
      </c>
      <c r="U29" s="14">
        <f>'19'!E31</f>
        <v>0</v>
      </c>
      <c r="V29" s="14">
        <f>'20'!E31</f>
        <v>0</v>
      </c>
      <c r="W29" s="14">
        <f>'21'!E31</f>
        <v>0</v>
      </c>
      <c r="X29" s="14">
        <f>'22'!E31</f>
        <v>0</v>
      </c>
      <c r="Y29" s="14">
        <f>'23'!E31</f>
        <v>0</v>
      </c>
      <c r="Z29" s="14">
        <f>'24'!E31</f>
        <v>0</v>
      </c>
      <c r="AA29" s="14">
        <f>'25'!E31</f>
        <v>0</v>
      </c>
      <c r="AB29" s="15" t="e">
        <f t="shared" si="9"/>
        <v>#DIV/0!</v>
      </c>
    </row>
    <row r="30" spans="1:28" ht="33.6" customHeight="1">
      <c r="A30" s="10" t="s">
        <v>15</v>
      </c>
      <c r="B30" s="11" t="str">
        <f>'1'!B32:C32</f>
        <v>Координирует движения рук и ног (хлопает в ладоши и притоптывает), может пройти строго по линии, не нарушая ее</v>
      </c>
      <c r="C30" s="14">
        <f>'1'!E32</f>
        <v>0</v>
      </c>
      <c r="D30" s="14">
        <f>'2'!E32</f>
        <v>0</v>
      </c>
      <c r="E30" s="14">
        <f>'3'!E32</f>
        <v>0</v>
      </c>
      <c r="F30" s="14">
        <f>'4'!E32</f>
        <v>0</v>
      </c>
      <c r="G30" s="14">
        <f>'5'!E32</f>
        <v>0</v>
      </c>
      <c r="H30" s="14">
        <f>'6'!E32</f>
        <v>0</v>
      </c>
      <c r="I30" s="14">
        <f>'7'!E32</f>
        <v>0</v>
      </c>
      <c r="J30" s="14">
        <f>'8'!E32</f>
        <v>0</v>
      </c>
      <c r="K30" s="14">
        <f>'9'!E32</f>
        <v>0</v>
      </c>
      <c r="L30" s="14">
        <f>'10'!E32</f>
        <v>0</v>
      </c>
      <c r="M30" s="14">
        <f>'11'!E32</f>
        <v>0</v>
      </c>
      <c r="N30" s="14">
        <f>'12'!E32</f>
        <v>0</v>
      </c>
      <c r="O30" s="14">
        <f>'13'!E32</f>
        <v>0</v>
      </c>
      <c r="P30" s="14">
        <f>'14'!E32</f>
        <v>0</v>
      </c>
      <c r="Q30" s="14">
        <f>'15'!E32</f>
        <v>0</v>
      </c>
      <c r="R30" s="14">
        <f>'16'!E32</f>
        <v>0</v>
      </c>
      <c r="S30" s="14">
        <f>'17'!E32</f>
        <v>0</v>
      </c>
      <c r="T30" s="14">
        <f>'18'!E32</f>
        <v>0</v>
      </c>
      <c r="U30" s="14">
        <f>'19'!E32</f>
        <v>0</v>
      </c>
      <c r="V30" s="14">
        <f>'20'!E32</f>
        <v>0</v>
      </c>
      <c r="W30" s="14">
        <f>'21'!E32</f>
        <v>0</v>
      </c>
      <c r="X30" s="14">
        <f>'22'!E32</f>
        <v>0</v>
      </c>
      <c r="Y30" s="14">
        <f>'23'!E32</f>
        <v>0</v>
      </c>
      <c r="Z30" s="14">
        <f>'24'!E32</f>
        <v>0</v>
      </c>
      <c r="AA30" s="14">
        <f>'25'!E32</f>
        <v>0</v>
      </c>
      <c r="AB30" s="15" t="e">
        <f t="shared" si="9"/>
        <v>#DIV/0!</v>
      </c>
    </row>
    <row r="31" spans="1:28" ht="20.399999999999999" customHeight="1">
      <c r="A31" s="10" t="s">
        <v>16</v>
      </c>
      <c r="B31" s="11" t="str">
        <f>'1'!B33:C33</f>
        <v xml:space="preserve">Бегает, свободно сохраняя равновесие </v>
      </c>
      <c r="C31" s="14">
        <f>'1'!E33</f>
        <v>0</v>
      </c>
      <c r="D31" s="14">
        <f>'2'!E33</f>
        <v>0</v>
      </c>
      <c r="E31" s="14">
        <f>'3'!E33</f>
        <v>0</v>
      </c>
      <c r="F31" s="14">
        <f>'4'!E33</f>
        <v>0</v>
      </c>
      <c r="G31" s="14">
        <f>'5'!E33</f>
        <v>0</v>
      </c>
      <c r="H31" s="14">
        <f>'6'!E33</f>
        <v>0</v>
      </c>
      <c r="I31" s="14">
        <f>'7'!E33</f>
        <v>0</v>
      </c>
      <c r="J31" s="14">
        <f>'8'!E33</f>
        <v>0</v>
      </c>
      <c r="K31" s="14">
        <f>'9'!E33</f>
        <v>0</v>
      </c>
      <c r="L31" s="14">
        <f>'10'!E33</f>
        <v>0</v>
      </c>
      <c r="M31" s="14">
        <f>'11'!E33</f>
        <v>0</v>
      </c>
      <c r="N31" s="14">
        <f>'12'!E33</f>
        <v>0</v>
      </c>
      <c r="O31" s="14">
        <f>'13'!E33</f>
        <v>0</v>
      </c>
      <c r="P31" s="14">
        <f>'14'!E33</f>
        <v>0</v>
      </c>
      <c r="Q31" s="14">
        <f>'15'!E33</f>
        <v>0</v>
      </c>
      <c r="R31" s="14">
        <f>'16'!E33</f>
        <v>0</v>
      </c>
      <c r="S31" s="14">
        <f>'17'!E33</f>
        <v>0</v>
      </c>
      <c r="T31" s="14">
        <f>'18'!E33</f>
        <v>0</v>
      </c>
      <c r="U31" s="14">
        <f>'19'!E33</f>
        <v>0</v>
      </c>
      <c r="V31" s="14">
        <f>'20'!E33</f>
        <v>0</v>
      </c>
      <c r="W31" s="14">
        <f>'21'!E33</f>
        <v>0</v>
      </c>
      <c r="X31" s="14">
        <f>'22'!E33</f>
        <v>0</v>
      </c>
      <c r="Y31" s="14">
        <f>'23'!E33</f>
        <v>0</v>
      </c>
      <c r="Z31" s="14">
        <f>'24'!E33</f>
        <v>0</v>
      </c>
      <c r="AA31" s="14">
        <f>'25'!E33</f>
        <v>0</v>
      </c>
      <c r="AB31" s="15" t="e">
        <f t="shared" si="9"/>
        <v>#DIV/0!</v>
      </c>
    </row>
    <row r="32" spans="1:28" ht="22.2" customHeight="1">
      <c r="A32" s="10" t="s">
        <v>20</v>
      </c>
      <c r="B32" s="11" t="str">
        <f>'1'!B34:C34</f>
        <v xml:space="preserve">Лазает по спортивной лестнице вверх-вниз </v>
      </c>
      <c r="C32" s="14">
        <f>'1'!E34</f>
        <v>0</v>
      </c>
      <c r="D32" s="14">
        <f>'2'!E34</f>
        <v>0</v>
      </c>
      <c r="E32" s="14">
        <f>'3'!E34</f>
        <v>0</v>
      </c>
      <c r="F32" s="14">
        <f>'4'!E34</f>
        <v>0</v>
      </c>
      <c r="G32" s="14">
        <f>'5'!E34</f>
        <v>0</v>
      </c>
      <c r="H32" s="14">
        <f>'6'!E34</f>
        <v>0</v>
      </c>
      <c r="I32" s="14">
        <f>'7'!E34</f>
        <v>0</v>
      </c>
      <c r="J32" s="14">
        <f>'8'!E34</f>
        <v>0</v>
      </c>
      <c r="K32" s="14">
        <f>'9'!E34</f>
        <v>0</v>
      </c>
      <c r="L32" s="14">
        <f>'10'!E34</f>
        <v>0</v>
      </c>
      <c r="M32" s="14">
        <f>'11'!E34</f>
        <v>0</v>
      </c>
      <c r="N32" s="14">
        <f>'12'!E34</f>
        <v>0</v>
      </c>
      <c r="O32" s="14">
        <f>'13'!E34</f>
        <v>0</v>
      </c>
      <c r="P32" s="14">
        <f>'14'!E34</f>
        <v>0</v>
      </c>
      <c r="Q32" s="14">
        <f>'15'!E34</f>
        <v>0</v>
      </c>
      <c r="R32" s="14">
        <f>'16'!E34</f>
        <v>0</v>
      </c>
      <c r="S32" s="14">
        <f>'17'!E34</f>
        <v>0</v>
      </c>
      <c r="T32" s="14">
        <f>'18'!E34</f>
        <v>0</v>
      </c>
      <c r="U32" s="14">
        <f>'19'!E34</f>
        <v>0</v>
      </c>
      <c r="V32" s="14">
        <f>'20'!E34</f>
        <v>0</v>
      </c>
      <c r="W32" s="14">
        <f>'21'!E34</f>
        <v>0</v>
      </c>
      <c r="X32" s="14">
        <f>'22'!E34</f>
        <v>0</v>
      </c>
      <c r="Y32" s="14">
        <f>'23'!E34</f>
        <v>0</v>
      </c>
      <c r="Z32" s="14">
        <f>'24'!E34</f>
        <v>0</v>
      </c>
      <c r="AA32" s="14">
        <f>'25'!E34</f>
        <v>0</v>
      </c>
      <c r="AB32" s="15" t="e">
        <f t="shared" si="9"/>
        <v>#DIV/0!</v>
      </c>
    </row>
    <row r="33" spans="1:28" ht="21.6" customHeight="1">
      <c r="A33" s="10" t="s">
        <v>21</v>
      </c>
      <c r="B33" s="11" t="str">
        <f>'1'!B35:C35</f>
        <v>Катается на трехколесном велосипеде</v>
      </c>
      <c r="C33" s="14">
        <f>'1'!E35</f>
        <v>0</v>
      </c>
      <c r="D33" s="14">
        <f>'2'!E35</f>
        <v>0</v>
      </c>
      <c r="E33" s="14">
        <f>'3'!E35</f>
        <v>0</v>
      </c>
      <c r="F33" s="14">
        <f>'4'!E35</f>
        <v>0</v>
      </c>
      <c r="G33" s="14">
        <f>'5'!E35</f>
        <v>0</v>
      </c>
      <c r="H33" s="14">
        <f>'6'!E35</f>
        <v>0</v>
      </c>
      <c r="I33" s="14">
        <f>'7'!E35</f>
        <v>0</v>
      </c>
      <c r="J33" s="14">
        <f>'8'!E35</f>
        <v>0</v>
      </c>
      <c r="K33" s="14">
        <f>'9'!E35</f>
        <v>0</v>
      </c>
      <c r="L33" s="14">
        <f>'10'!E35</f>
        <v>0</v>
      </c>
      <c r="M33" s="14">
        <f>'11'!E35</f>
        <v>0</v>
      </c>
      <c r="N33" s="14">
        <f>'12'!E35</f>
        <v>0</v>
      </c>
      <c r="O33" s="14">
        <f>'13'!E35</f>
        <v>0</v>
      </c>
      <c r="P33" s="14">
        <f>'14'!E35</f>
        <v>0</v>
      </c>
      <c r="Q33" s="14">
        <f>'15'!E35</f>
        <v>0</v>
      </c>
      <c r="R33" s="14">
        <f>'16'!E35</f>
        <v>0</v>
      </c>
      <c r="S33" s="14">
        <f>'17'!E35</f>
        <v>0</v>
      </c>
      <c r="T33" s="14">
        <f>'18'!E35</f>
        <v>0</v>
      </c>
      <c r="U33" s="14">
        <f>'19'!E35</f>
        <v>0</v>
      </c>
      <c r="V33" s="14">
        <f>'20'!E35</f>
        <v>0</v>
      </c>
      <c r="W33" s="14">
        <f>'21'!E35</f>
        <v>0</v>
      </c>
      <c r="X33" s="14">
        <f>'22'!E35</f>
        <v>0</v>
      </c>
      <c r="Y33" s="14">
        <f>'23'!E35</f>
        <v>0</v>
      </c>
      <c r="Z33" s="14">
        <f>'24'!E35</f>
        <v>0</v>
      </c>
      <c r="AA33" s="14">
        <f>'25'!E35</f>
        <v>0</v>
      </c>
      <c r="AB33" s="15" t="e">
        <f t="shared" si="9"/>
        <v>#DIV/0!</v>
      </c>
    </row>
    <row r="34" spans="1:28" ht="22.8" customHeight="1">
      <c r="A34" s="10" t="s">
        <v>23</v>
      </c>
      <c r="B34" s="11" t="str">
        <f>'1'!B36:C36</f>
        <v>Определяет и предупреждает об опасной ситуации, нарушении норм поведения</v>
      </c>
      <c r="C34" s="14">
        <f>'1'!E36</f>
        <v>0</v>
      </c>
      <c r="D34" s="14">
        <f>'2'!E36</f>
        <v>0</v>
      </c>
      <c r="E34" s="14">
        <f>'3'!E36</f>
        <v>0</v>
      </c>
      <c r="F34" s="14">
        <f>'4'!E36</f>
        <v>0</v>
      </c>
      <c r="G34" s="14">
        <f>'5'!E36</f>
        <v>0</v>
      </c>
      <c r="H34" s="14">
        <f>'6'!E36</f>
        <v>0</v>
      </c>
      <c r="I34" s="14">
        <f>'7'!E36</f>
        <v>0</v>
      </c>
      <c r="J34" s="14">
        <f>'8'!E36</f>
        <v>0</v>
      </c>
      <c r="K34" s="14">
        <f>'9'!E36</f>
        <v>0</v>
      </c>
      <c r="L34" s="14">
        <f>'10'!E36</f>
        <v>0</v>
      </c>
      <c r="M34" s="14">
        <f>'11'!E36</f>
        <v>0</v>
      </c>
      <c r="N34" s="14">
        <f>'12'!E36</f>
        <v>0</v>
      </c>
      <c r="O34" s="14">
        <f>'13'!E36</f>
        <v>0</v>
      </c>
      <c r="P34" s="14">
        <f>'14'!E36</f>
        <v>0</v>
      </c>
      <c r="Q34" s="14">
        <f>'15'!E36</f>
        <v>0</v>
      </c>
      <c r="R34" s="14">
        <f>'16'!E36</f>
        <v>0</v>
      </c>
      <c r="S34" s="14">
        <f>'17'!E36</f>
        <v>0</v>
      </c>
      <c r="T34" s="14">
        <f>'18'!E36</f>
        <v>0</v>
      </c>
      <c r="U34" s="14">
        <f>'19'!E36</f>
        <v>0</v>
      </c>
      <c r="V34" s="14">
        <f>'20'!E36</f>
        <v>0</v>
      </c>
      <c r="W34" s="14">
        <f>'21'!E36</f>
        <v>0</v>
      </c>
      <c r="X34" s="14">
        <f>'22'!E36</f>
        <v>0</v>
      </c>
      <c r="Y34" s="14">
        <f>'23'!E36</f>
        <v>0</v>
      </c>
      <c r="Z34" s="14">
        <f>'24'!E36</f>
        <v>0</v>
      </c>
      <c r="AA34" s="14">
        <f>'25'!E36</f>
        <v>0</v>
      </c>
      <c r="AB34" s="15" t="e">
        <f t="shared" si="9"/>
        <v>#DIV/0!</v>
      </c>
    </row>
    <row r="35" spans="1:28" ht="16.2" customHeight="1">
      <c r="A35" s="10" t="s">
        <v>24</v>
      </c>
      <c r="B35" s="11" t="str">
        <f>'1'!B37:C37</f>
        <v>Рисует прямую линию и круг по образцу</v>
      </c>
      <c r="C35" s="14">
        <f>'1'!E37</f>
        <v>0</v>
      </c>
      <c r="D35" s="14">
        <f>'2'!E37</f>
        <v>0</v>
      </c>
      <c r="E35" s="14">
        <f>'3'!E37</f>
        <v>0</v>
      </c>
      <c r="F35" s="14">
        <f>'4'!E37</f>
        <v>0</v>
      </c>
      <c r="G35" s="14">
        <f>'5'!E37</f>
        <v>0</v>
      </c>
      <c r="H35" s="14">
        <f>'6'!E37</f>
        <v>0</v>
      </c>
      <c r="I35" s="14">
        <f>'7'!E37</f>
        <v>0</v>
      </c>
      <c r="J35" s="14">
        <f>'8'!E37</f>
        <v>0</v>
      </c>
      <c r="K35" s="14">
        <f>'9'!E37</f>
        <v>0</v>
      </c>
      <c r="L35" s="14">
        <f>'10'!E37</f>
        <v>0</v>
      </c>
      <c r="M35" s="14">
        <f>'11'!E37</f>
        <v>0</v>
      </c>
      <c r="N35" s="14">
        <f>'12'!E37</f>
        <v>0</v>
      </c>
      <c r="O35" s="14">
        <f>'13'!E37</f>
        <v>0</v>
      </c>
      <c r="P35" s="14">
        <f>'14'!E37</f>
        <v>0</v>
      </c>
      <c r="Q35" s="14">
        <f>'15'!E37</f>
        <v>0</v>
      </c>
      <c r="R35" s="14">
        <f>'16'!E37</f>
        <v>0</v>
      </c>
      <c r="S35" s="14">
        <f>'17'!E37</f>
        <v>0</v>
      </c>
      <c r="T35" s="14">
        <f>'18'!E37</f>
        <v>0</v>
      </c>
      <c r="U35" s="14">
        <f>'19'!E37</f>
        <v>0</v>
      </c>
      <c r="V35" s="14">
        <f>'20'!E37</f>
        <v>0</v>
      </c>
      <c r="W35" s="14">
        <f>'21'!E37</f>
        <v>0</v>
      </c>
      <c r="X35" s="14">
        <f>'22'!E37</f>
        <v>0</v>
      </c>
      <c r="Y35" s="14">
        <f>'23'!E37</f>
        <v>0</v>
      </c>
      <c r="Z35" s="14">
        <f>'24'!E37</f>
        <v>0</v>
      </c>
      <c r="AA35" s="14">
        <f>'25'!E37</f>
        <v>0</v>
      </c>
      <c r="AB35" s="15" t="e">
        <f t="shared" si="9"/>
        <v>#DIV/0!</v>
      </c>
    </row>
    <row r="36" spans="1:28" ht="16.2" customHeight="1">
      <c r="A36" s="10" t="s">
        <v>25</v>
      </c>
      <c r="B36" s="11" t="str">
        <f>'1'!B38:C38</f>
        <v>Вдевает веревку в кольцо</v>
      </c>
      <c r="C36" s="14">
        <f>'1'!E38</f>
        <v>0</v>
      </c>
      <c r="D36" s="14">
        <f>'2'!E38</f>
        <v>0</v>
      </c>
      <c r="E36" s="14">
        <f>'3'!E38</f>
        <v>0</v>
      </c>
      <c r="F36" s="14">
        <f>'4'!E38</f>
        <v>0</v>
      </c>
      <c r="G36" s="14">
        <f>'5'!E38</f>
        <v>0</v>
      </c>
      <c r="H36" s="14">
        <f>'6'!E38</f>
        <v>0</v>
      </c>
      <c r="I36" s="14">
        <f>'7'!E38</f>
        <v>0</v>
      </c>
      <c r="J36" s="14">
        <f>'8'!E38</f>
        <v>0</v>
      </c>
      <c r="K36" s="14">
        <f>'9'!E38</f>
        <v>0</v>
      </c>
      <c r="L36" s="14">
        <f>'10'!E38</f>
        <v>0</v>
      </c>
      <c r="M36" s="14">
        <f>'11'!E38</f>
        <v>0</v>
      </c>
      <c r="N36" s="14">
        <f>'12'!E38</f>
        <v>0</v>
      </c>
      <c r="O36" s="14">
        <f>'13'!E38</f>
        <v>0</v>
      </c>
      <c r="P36" s="14">
        <f>'14'!E38</f>
        <v>0</v>
      </c>
      <c r="Q36" s="14">
        <f>'15'!E38</f>
        <v>0</v>
      </c>
      <c r="R36" s="14">
        <f>'16'!E38</f>
        <v>0</v>
      </c>
      <c r="S36" s="14">
        <f>'17'!E38</f>
        <v>0</v>
      </c>
      <c r="T36" s="14">
        <f>'18'!E38</f>
        <v>0</v>
      </c>
      <c r="U36" s="14">
        <f>'19'!E38</f>
        <v>0</v>
      </c>
      <c r="V36" s="14">
        <f>'20'!E38</f>
        <v>0</v>
      </c>
      <c r="W36" s="14">
        <f>'21'!E38</f>
        <v>0</v>
      </c>
      <c r="X36" s="14">
        <f>'22'!E38</f>
        <v>0</v>
      </c>
      <c r="Y36" s="14">
        <f>'23'!E38</f>
        <v>0</v>
      </c>
      <c r="Z36" s="14">
        <f>'24'!E38</f>
        <v>0</v>
      </c>
      <c r="AA36" s="14">
        <f>'25'!E38</f>
        <v>0</v>
      </c>
      <c r="AB36" s="15" t="e">
        <f t="shared" si="9"/>
        <v>#DIV/0!</v>
      </c>
    </row>
    <row r="37" spans="1:28" ht="25.2" customHeight="1">
      <c r="A37" s="10" t="s">
        <v>33</v>
      </c>
      <c r="B37" s="11" t="str">
        <f>'1'!B39:C39</f>
        <v>Разбирает пирамидку и собирает ее с учетом величины колец</v>
      </c>
      <c r="C37" s="14">
        <f>'1'!E39</f>
        <v>0</v>
      </c>
      <c r="D37" s="14">
        <f>'2'!E39</f>
        <v>0</v>
      </c>
      <c r="E37" s="14">
        <f>'3'!E39</f>
        <v>0</v>
      </c>
      <c r="F37" s="14">
        <f>'4'!E39</f>
        <v>0</v>
      </c>
      <c r="G37" s="14">
        <f>'5'!E39</f>
        <v>0</v>
      </c>
      <c r="H37" s="14">
        <f>'6'!E39</f>
        <v>0</v>
      </c>
      <c r="I37" s="14">
        <f>'7'!E39</f>
        <v>0</v>
      </c>
      <c r="J37" s="14">
        <f>'8'!E39</f>
        <v>0</v>
      </c>
      <c r="K37" s="14">
        <f>'9'!E39</f>
        <v>0</v>
      </c>
      <c r="L37" s="14">
        <f>'10'!E39</f>
        <v>0</v>
      </c>
      <c r="M37" s="14">
        <f>'11'!E39</f>
        <v>0</v>
      </c>
      <c r="N37" s="14">
        <f>'12'!E39</f>
        <v>0</v>
      </c>
      <c r="O37" s="14">
        <f>'13'!E39</f>
        <v>0</v>
      </c>
      <c r="P37" s="14">
        <f>'14'!E39</f>
        <v>0</v>
      </c>
      <c r="Q37" s="14">
        <f>'15'!E39</f>
        <v>0</v>
      </c>
      <c r="R37" s="14">
        <f>'16'!E39</f>
        <v>0</v>
      </c>
      <c r="S37" s="14">
        <f>'17'!E39</f>
        <v>0</v>
      </c>
      <c r="T37" s="14">
        <f>'18'!E39</f>
        <v>0</v>
      </c>
      <c r="U37" s="14">
        <f>'19'!E39</f>
        <v>0</v>
      </c>
      <c r="V37" s="14">
        <f>'20'!E39</f>
        <v>0</v>
      </c>
      <c r="W37" s="14">
        <f>'21'!E39</f>
        <v>0</v>
      </c>
      <c r="X37" s="14">
        <f>'22'!E39</f>
        <v>0</v>
      </c>
      <c r="Y37" s="14">
        <f>'23'!E39</f>
        <v>0</v>
      </c>
      <c r="Z37" s="14">
        <f>'24'!E39</f>
        <v>0</v>
      </c>
      <c r="AA37" s="14">
        <f>'25'!E39</f>
        <v>0</v>
      </c>
      <c r="AB37" s="15" t="e">
        <f t="shared" si="9"/>
        <v>#DIV/0!</v>
      </c>
    </row>
    <row r="38" spans="1:28" ht="29.4" customHeight="1">
      <c r="A38" s="10" t="s">
        <v>34</v>
      </c>
      <c r="B38" s="11" t="str">
        <f>'1'!B40:C40</f>
        <v>Называет крупные бусины или пуговицы на нитку (шнурок)</v>
      </c>
      <c r="C38" s="14">
        <f>'1'!E40</f>
        <v>0</v>
      </c>
      <c r="D38" s="14">
        <f>'2'!E40</f>
        <v>0</v>
      </c>
      <c r="E38" s="14">
        <f>'3'!E40</f>
        <v>0</v>
      </c>
      <c r="F38" s="14">
        <f>'4'!E40</f>
        <v>0</v>
      </c>
      <c r="G38" s="14">
        <f>'5'!E40</f>
        <v>0</v>
      </c>
      <c r="H38" s="14">
        <f>'6'!E40</f>
        <v>0</v>
      </c>
      <c r="I38" s="14">
        <f>'7'!E40</f>
        <v>0</v>
      </c>
      <c r="J38" s="14">
        <f>'8'!E40</f>
        <v>0</v>
      </c>
      <c r="K38" s="14">
        <f>'9'!E40</f>
        <v>0</v>
      </c>
      <c r="L38" s="14">
        <f>'10'!E40</f>
        <v>0</v>
      </c>
      <c r="M38" s="14">
        <f>'11'!E40</f>
        <v>0</v>
      </c>
      <c r="N38" s="14">
        <f>'12'!E40</f>
        <v>0</v>
      </c>
      <c r="O38" s="14">
        <f>'13'!E40</f>
        <v>0</v>
      </c>
      <c r="P38" s="14">
        <f>'14'!E40</f>
        <v>0</v>
      </c>
      <c r="Q38" s="14">
        <f>'15'!E40</f>
        <v>0</v>
      </c>
      <c r="R38" s="14">
        <f>'16'!E40</f>
        <v>0</v>
      </c>
      <c r="S38" s="14">
        <f>'17'!E40</f>
        <v>0</v>
      </c>
      <c r="T38" s="14">
        <f>'18'!E40</f>
        <v>0</v>
      </c>
      <c r="U38" s="14">
        <f>'19'!E40</f>
        <v>0</v>
      </c>
      <c r="V38" s="14">
        <f>'20'!E40</f>
        <v>0</v>
      </c>
      <c r="W38" s="14">
        <f>'21'!E40</f>
        <v>0</v>
      </c>
      <c r="X38" s="14">
        <f>'22'!E40</f>
        <v>0</v>
      </c>
      <c r="Y38" s="14">
        <f>'23'!E40</f>
        <v>0</v>
      </c>
      <c r="Z38" s="14">
        <f>'24'!E40</f>
        <v>0</v>
      </c>
      <c r="AA38" s="14">
        <f>'25'!E40</f>
        <v>0</v>
      </c>
      <c r="AB38" s="15" t="e">
        <f t="shared" si="9"/>
        <v>#DIV/0!</v>
      </c>
    </row>
    <row r="39" spans="1:28" ht="24" customHeight="1">
      <c r="A39" s="10" t="s">
        <v>50</v>
      </c>
      <c r="B39" s="11" t="str">
        <f>'1'!B41:C41</f>
        <v>Использует щипковый захват для действий с мелкими предметами</v>
      </c>
      <c r="C39" s="14">
        <f>'1'!E41</f>
        <v>0</v>
      </c>
      <c r="D39" s="14">
        <f>'2'!E41</f>
        <v>0</v>
      </c>
      <c r="E39" s="14">
        <f>'3'!E41</f>
        <v>0</v>
      </c>
      <c r="F39" s="14">
        <f>'4'!E41</f>
        <v>0</v>
      </c>
      <c r="G39" s="14">
        <f>'5'!E41</f>
        <v>0</v>
      </c>
      <c r="H39" s="14">
        <f>'6'!E41</f>
        <v>0</v>
      </c>
      <c r="I39" s="14">
        <f>'7'!E41</f>
        <v>0</v>
      </c>
      <c r="J39" s="14">
        <f>'8'!E41</f>
        <v>0</v>
      </c>
      <c r="K39" s="14">
        <f>'9'!E41</f>
        <v>0</v>
      </c>
      <c r="L39" s="14">
        <f>'10'!E41</f>
        <v>0</v>
      </c>
      <c r="M39" s="14">
        <f>'11'!E41</f>
        <v>0</v>
      </c>
      <c r="N39" s="14">
        <f>'12'!E41</f>
        <v>0</v>
      </c>
      <c r="O39" s="14">
        <f>'13'!E41</f>
        <v>0</v>
      </c>
      <c r="P39" s="14">
        <f>'14'!E41</f>
        <v>0</v>
      </c>
      <c r="Q39" s="14">
        <f>'15'!E41</f>
        <v>0</v>
      </c>
      <c r="R39" s="14">
        <f>'16'!E41</f>
        <v>0</v>
      </c>
      <c r="S39" s="14">
        <f>'17'!E41</f>
        <v>0</v>
      </c>
      <c r="T39" s="14">
        <f>'18'!E41</f>
        <v>0</v>
      </c>
      <c r="U39" s="14">
        <f>'19'!E41</f>
        <v>0</v>
      </c>
      <c r="V39" s="14">
        <f>'20'!E41</f>
        <v>0</v>
      </c>
      <c r="W39" s="14">
        <f>'21'!E41</f>
        <v>0</v>
      </c>
      <c r="X39" s="14">
        <f>'22'!E41</f>
        <v>0</v>
      </c>
      <c r="Y39" s="14">
        <f>'23'!E41</f>
        <v>0</v>
      </c>
      <c r="Z39" s="14">
        <f>'24'!E41</f>
        <v>0</v>
      </c>
      <c r="AA39" s="14">
        <f>'25'!E41</f>
        <v>0</v>
      </c>
      <c r="AB39" s="15" t="e">
        <f t="shared" si="9"/>
        <v>#DIV/0!</v>
      </c>
    </row>
    <row r="40" spans="1:28" ht="28.2" customHeight="1">
      <c r="A40" s="10" t="s">
        <v>51</v>
      </c>
      <c r="B40" s="11" t="str">
        <f>'1'!B42:C42</f>
        <v>Складывает мелкие предметы (камешки, пуговицы) в определенном порядке</v>
      </c>
      <c r="C40" s="14">
        <f>'1'!E42</f>
        <v>0</v>
      </c>
      <c r="D40" s="14">
        <f>'2'!E42</f>
        <v>0</v>
      </c>
      <c r="E40" s="14">
        <f>'3'!E42</f>
        <v>0</v>
      </c>
      <c r="F40" s="14">
        <f>'4'!E42</f>
        <v>0</v>
      </c>
      <c r="G40" s="14">
        <f>'5'!E42</f>
        <v>0</v>
      </c>
      <c r="H40" s="14">
        <f>'6'!E42</f>
        <v>0</v>
      </c>
      <c r="I40" s="14">
        <f>'7'!E42</f>
        <v>0</v>
      </c>
      <c r="J40" s="14">
        <f>'8'!E42</f>
        <v>0</v>
      </c>
      <c r="K40" s="14">
        <f>'9'!E42</f>
        <v>0</v>
      </c>
      <c r="L40" s="14">
        <f>'10'!E42</f>
        <v>0</v>
      </c>
      <c r="M40" s="14">
        <f>'11'!E42</f>
        <v>0</v>
      </c>
      <c r="N40" s="14">
        <f>'12'!E42</f>
        <v>0</v>
      </c>
      <c r="O40" s="14">
        <f>'13'!E42</f>
        <v>0</v>
      </c>
      <c r="P40" s="14">
        <f>'14'!E42</f>
        <v>0</v>
      </c>
      <c r="Q40" s="14">
        <f>'15'!E42</f>
        <v>0</v>
      </c>
      <c r="R40" s="14">
        <f>'16'!E42</f>
        <v>0</v>
      </c>
      <c r="S40" s="14">
        <f>'17'!E42</f>
        <v>0</v>
      </c>
      <c r="T40" s="14">
        <f>'18'!E42</f>
        <v>0</v>
      </c>
      <c r="U40" s="14">
        <f>'19'!E42</f>
        <v>0</v>
      </c>
      <c r="V40" s="14">
        <f>'20'!E42</f>
        <v>0</v>
      </c>
      <c r="W40" s="14">
        <f>'21'!E42</f>
        <v>0</v>
      </c>
      <c r="X40" s="14">
        <f>'22'!E42</f>
        <v>0</v>
      </c>
      <c r="Y40" s="14">
        <f>'23'!E42</f>
        <v>0</v>
      </c>
      <c r="Z40" s="14">
        <f>'24'!E42</f>
        <v>0</v>
      </c>
      <c r="AA40" s="14">
        <f>'25'!E42</f>
        <v>0</v>
      </c>
      <c r="AB40" s="15" t="e">
        <f t="shared" si="9"/>
        <v>#DIV/0!</v>
      </c>
    </row>
    <row r="41" spans="1:28" ht="13.95" customHeight="1">
      <c r="A41" s="44" t="s">
        <v>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ht="13.95" customHeight="1">
      <c r="A42" s="38" t="s">
        <v>3</v>
      </c>
      <c r="B42" s="38"/>
      <c r="C42" s="13">
        <f>AVERAGE(C43:C46)</f>
        <v>0</v>
      </c>
      <c r="D42" s="13">
        <f t="shared" ref="D42:AA42" si="10">AVERAGE(D43:D46)</f>
        <v>0</v>
      </c>
      <c r="E42" s="13">
        <f t="shared" si="10"/>
        <v>0</v>
      </c>
      <c r="F42" s="13">
        <f t="shared" si="10"/>
        <v>0</v>
      </c>
      <c r="G42" s="13">
        <f t="shared" si="10"/>
        <v>0</v>
      </c>
      <c r="H42" s="13">
        <f t="shared" si="10"/>
        <v>0</v>
      </c>
      <c r="I42" s="13">
        <f t="shared" si="10"/>
        <v>0</v>
      </c>
      <c r="J42" s="13">
        <f t="shared" si="10"/>
        <v>0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</v>
      </c>
      <c r="X42" s="13">
        <f t="shared" si="10"/>
        <v>0</v>
      </c>
      <c r="Y42" s="13">
        <f t="shared" si="10"/>
        <v>0</v>
      </c>
      <c r="Z42" s="13">
        <f t="shared" si="10"/>
        <v>0</v>
      </c>
      <c r="AA42" s="13">
        <f t="shared" si="10"/>
        <v>0</v>
      </c>
      <c r="AB42" s="13" t="e">
        <f>AVERAGEIF(C43:AA46,"&gt;0")</f>
        <v>#DIV/0!</v>
      </c>
    </row>
    <row r="43" spans="1:28" ht="18" customHeight="1">
      <c r="A43" s="10" t="s">
        <v>17</v>
      </c>
      <c r="B43" s="11" t="str">
        <f>'1'!B45:C45</f>
        <v>Знает ход времени в распорядке дня</v>
      </c>
      <c r="C43" s="14">
        <f>'1'!E45</f>
        <v>0</v>
      </c>
      <c r="D43" s="14">
        <f>'2'!E45</f>
        <v>0</v>
      </c>
      <c r="E43" s="14">
        <f>'3'!E45</f>
        <v>0</v>
      </c>
      <c r="F43" s="14">
        <f>'4'!E45</f>
        <v>0</v>
      </c>
      <c r="G43" s="14">
        <f>'5'!E45</f>
        <v>0</v>
      </c>
      <c r="H43" s="14">
        <f>'6'!E45</f>
        <v>0</v>
      </c>
      <c r="I43" s="14">
        <f>'7'!E45</f>
        <v>0</v>
      </c>
      <c r="J43" s="14">
        <f>'8'!E45</f>
        <v>0</v>
      </c>
      <c r="K43" s="14">
        <f>'9'!E45</f>
        <v>0</v>
      </c>
      <c r="L43" s="14">
        <f>'10'!E45</f>
        <v>0</v>
      </c>
      <c r="M43" s="14">
        <f>'11'!E45</f>
        <v>0</v>
      </c>
      <c r="N43" s="14">
        <f>'12'!E45</f>
        <v>0</v>
      </c>
      <c r="O43" s="14">
        <f>'13'!E45</f>
        <v>0</v>
      </c>
      <c r="P43" s="14">
        <f>'14'!E45</f>
        <v>0</v>
      </c>
      <c r="Q43" s="14">
        <f>'15'!E45</f>
        <v>0</v>
      </c>
      <c r="R43" s="14">
        <f>'16'!E45</f>
        <v>0</v>
      </c>
      <c r="S43" s="14">
        <f>'17'!E45</f>
        <v>0</v>
      </c>
      <c r="T43" s="14">
        <f>'18'!E45</f>
        <v>0</v>
      </c>
      <c r="U43" s="14">
        <f>'19'!E45</f>
        <v>0</v>
      </c>
      <c r="V43" s="14">
        <f>'20'!E45</f>
        <v>0</v>
      </c>
      <c r="W43" s="14">
        <f>'21'!E45</f>
        <v>0</v>
      </c>
      <c r="X43" s="14">
        <f>'22'!E45</f>
        <v>0</v>
      </c>
      <c r="Y43" s="14">
        <f>'23'!E45</f>
        <v>0</v>
      </c>
      <c r="Z43" s="14">
        <f>'24'!E45</f>
        <v>0</v>
      </c>
      <c r="AA43" s="14">
        <f>'25'!E45</f>
        <v>0</v>
      </c>
      <c r="AB43" s="15" t="e">
        <f t="shared" ref="AB43:AB46" si="11">AVERAGEIF(C43:AA43,"&gt;0")</f>
        <v>#DIV/0!</v>
      </c>
    </row>
    <row r="44" spans="1:28" ht="22.8" customHeight="1">
      <c r="A44" s="10" t="s">
        <v>18</v>
      </c>
      <c r="B44" s="11" t="str">
        <f>'1'!B46:C46</f>
        <v>Знает и различает отдельные явления природы: снег, град</v>
      </c>
      <c r="C44" s="14">
        <f>'1'!E46</f>
        <v>0</v>
      </c>
      <c r="D44" s="14">
        <f>'2'!E46</f>
        <v>0</v>
      </c>
      <c r="E44" s="14">
        <f>'3'!E46</f>
        <v>0</v>
      </c>
      <c r="F44" s="14">
        <f>'4'!E46</f>
        <v>0</v>
      </c>
      <c r="G44" s="14">
        <f>'5'!E46</f>
        <v>0</v>
      </c>
      <c r="H44" s="14">
        <f>'6'!E46</f>
        <v>0</v>
      </c>
      <c r="I44" s="14">
        <f>'7'!E46</f>
        <v>0</v>
      </c>
      <c r="J44" s="14">
        <f>'8'!E46</f>
        <v>0</v>
      </c>
      <c r="K44" s="14">
        <f>'9'!E46</f>
        <v>0</v>
      </c>
      <c r="L44" s="14">
        <f>'10'!E46</f>
        <v>0</v>
      </c>
      <c r="M44" s="14">
        <f>'11'!E46</f>
        <v>0</v>
      </c>
      <c r="N44" s="14">
        <f>'12'!E46</f>
        <v>0</v>
      </c>
      <c r="O44" s="14">
        <f>'13'!E46</f>
        <v>0</v>
      </c>
      <c r="P44" s="14">
        <f>'14'!E46</f>
        <v>0</v>
      </c>
      <c r="Q44" s="14">
        <f>'15'!E46</f>
        <v>0</v>
      </c>
      <c r="R44" s="14">
        <f>'16'!E46</f>
        <v>0</v>
      </c>
      <c r="S44" s="14">
        <f>'17'!E46</f>
        <v>0</v>
      </c>
      <c r="T44" s="14">
        <f>'18'!E46</f>
        <v>0</v>
      </c>
      <c r="U44" s="14">
        <f>'19'!E46</f>
        <v>0</v>
      </c>
      <c r="V44" s="14">
        <f>'20'!E46</f>
        <v>0</v>
      </c>
      <c r="W44" s="14">
        <f>'21'!E46</f>
        <v>0</v>
      </c>
      <c r="X44" s="14">
        <f>'22'!E46</f>
        <v>0</v>
      </c>
      <c r="Y44" s="14">
        <f>'23'!E46</f>
        <v>0</v>
      </c>
      <c r="Z44" s="14">
        <f>'24'!E46</f>
        <v>0</v>
      </c>
      <c r="AA44" s="14">
        <f>'25'!E46</f>
        <v>0</v>
      </c>
      <c r="AB44" s="15" t="e">
        <f t="shared" si="11"/>
        <v>#DIV/0!</v>
      </c>
    </row>
    <row r="45" spans="1:28" ht="16.8" customHeight="1">
      <c r="A45" s="10" t="s">
        <v>19</v>
      </c>
      <c r="B45" s="11" t="str">
        <f>'1'!B47:C47</f>
        <v>Знает о полезной и вредной пище</v>
      </c>
      <c r="C45" s="14">
        <f>'1'!E47</f>
        <v>0</v>
      </c>
      <c r="D45" s="14">
        <f>'2'!E47</f>
        <v>0</v>
      </c>
      <c r="E45" s="14">
        <f>'3'!E47</f>
        <v>0</v>
      </c>
      <c r="F45" s="14">
        <f>'4'!E47</f>
        <v>0</v>
      </c>
      <c r="G45" s="14">
        <f>'5'!E47</f>
        <v>0</v>
      </c>
      <c r="H45" s="14">
        <f>'6'!E47</f>
        <v>0</v>
      </c>
      <c r="I45" s="14">
        <f>'7'!E47</f>
        <v>0</v>
      </c>
      <c r="J45" s="14">
        <f>'8'!E47</f>
        <v>0</v>
      </c>
      <c r="K45" s="14">
        <f>'9'!E47</f>
        <v>0</v>
      </c>
      <c r="L45" s="14">
        <f>'10'!E47</f>
        <v>0</v>
      </c>
      <c r="M45" s="14">
        <f>'11'!E47</f>
        <v>0</v>
      </c>
      <c r="N45" s="14">
        <f>'12'!E47</f>
        <v>0</v>
      </c>
      <c r="O45" s="14">
        <f>'13'!E47</f>
        <v>0</v>
      </c>
      <c r="P45" s="14">
        <f>'14'!E47</f>
        <v>0</v>
      </c>
      <c r="Q45" s="14">
        <f>'15'!E47</f>
        <v>0</v>
      </c>
      <c r="R45" s="14">
        <f>'16'!E47</f>
        <v>0</v>
      </c>
      <c r="S45" s="14">
        <f>'17'!E47</f>
        <v>0</v>
      </c>
      <c r="T45" s="14">
        <f>'18'!E47</f>
        <v>0</v>
      </c>
      <c r="U45" s="14">
        <f>'19'!E47</f>
        <v>0</v>
      </c>
      <c r="V45" s="14">
        <f>'20'!E47</f>
        <v>0</v>
      </c>
      <c r="W45" s="14">
        <f>'21'!E47</f>
        <v>0</v>
      </c>
      <c r="X45" s="14">
        <f>'22'!E47</f>
        <v>0</v>
      </c>
      <c r="Y45" s="14">
        <f>'23'!E47</f>
        <v>0</v>
      </c>
      <c r="Z45" s="14">
        <f>'24'!E47</f>
        <v>0</v>
      </c>
      <c r="AA45" s="14">
        <f>'25'!E47</f>
        <v>0</v>
      </c>
      <c r="AB45" s="15" t="e">
        <f t="shared" si="11"/>
        <v>#DIV/0!</v>
      </c>
    </row>
    <row r="46" spans="1:28" ht="23.4" customHeight="1">
      <c r="A46" s="10" t="s">
        <v>22</v>
      </c>
      <c r="B46" s="11" t="str">
        <f>'1'!B48:C48</f>
        <v>Знает некоторые правила безопасного движения</v>
      </c>
      <c r="C46" s="14">
        <f>'1'!E48</f>
        <v>0</v>
      </c>
      <c r="D46" s="14">
        <f>'2'!E48</f>
        <v>0</v>
      </c>
      <c r="E46" s="14">
        <f>'3'!E48</f>
        <v>0</v>
      </c>
      <c r="F46" s="14">
        <f>'4'!E48</f>
        <v>0</v>
      </c>
      <c r="G46" s="14">
        <f>'5'!E48</f>
        <v>0</v>
      </c>
      <c r="H46" s="14">
        <f>'6'!E48</f>
        <v>0</v>
      </c>
      <c r="I46" s="14">
        <f>'7'!E48</f>
        <v>0</v>
      </c>
      <c r="J46" s="14">
        <f>'8'!E48</f>
        <v>0</v>
      </c>
      <c r="K46" s="14">
        <f>'9'!E48</f>
        <v>0</v>
      </c>
      <c r="L46" s="14">
        <f>'10'!E48</f>
        <v>0</v>
      </c>
      <c r="M46" s="14">
        <f>'11'!E48</f>
        <v>0</v>
      </c>
      <c r="N46" s="14">
        <f>'12'!E48</f>
        <v>0</v>
      </c>
      <c r="O46" s="14">
        <f>'13'!E48</f>
        <v>0</v>
      </c>
      <c r="P46" s="14">
        <f>'14'!E48</f>
        <v>0</v>
      </c>
      <c r="Q46" s="14">
        <f>'15'!E48</f>
        <v>0</v>
      </c>
      <c r="R46" s="14">
        <f>'16'!E48</f>
        <v>0</v>
      </c>
      <c r="S46" s="14">
        <f>'17'!E48</f>
        <v>0</v>
      </c>
      <c r="T46" s="14">
        <f>'18'!E48</f>
        <v>0</v>
      </c>
      <c r="U46" s="14">
        <f>'19'!E48</f>
        <v>0</v>
      </c>
      <c r="V46" s="14">
        <f>'20'!E48</f>
        <v>0</v>
      </c>
      <c r="W46" s="14">
        <f>'21'!E48</f>
        <v>0</v>
      </c>
      <c r="X46" s="14">
        <f>'22'!E48</f>
        <v>0</v>
      </c>
      <c r="Y46" s="14">
        <f>'23'!E48</f>
        <v>0</v>
      </c>
      <c r="Z46" s="14">
        <f>'24'!E48</f>
        <v>0</v>
      </c>
      <c r="AA46" s="14">
        <f>'25'!E48</f>
        <v>0</v>
      </c>
      <c r="AB46" s="15" t="e">
        <f t="shared" si="11"/>
        <v>#DIV/0!</v>
      </c>
    </row>
    <row r="47" spans="1:28" s="18" customFormat="1" ht="13.95" customHeight="1">
      <c r="A47" s="64" t="s">
        <v>7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8" s="18" customFormat="1" ht="13.95" customHeight="1">
      <c r="A48" s="63" t="s">
        <v>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s="18" customFormat="1" ht="13.95" customHeight="1">
      <c r="A49" s="38" t="s">
        <v>3</v>
      </c>
      <c r="B49" s="38"/>
      <c r="C49" s="13">
        <f>AVERAGE(C50:C60)</f>
        <v>0</v>
      </c>
      <c r="D49" s="13">
        <f t="shared" ref="D49:AA49" si="12">AVERAGE(D50:D60)</f>
        <v>0</v>
      </c>
      <c r="E49" s="13">
        <f t="shared" si="12"/>
        <v>0</v>
      </c>
      <c r="F49" s="13">
        <f t="shared" si="12"/>
        <v>0</v>
      </c>
      <c r="G49" s="13">
        <f t="shared" si="12"/>
        <v>0</v>
      </c>
      <c r="H49" s="13">
        <f t="shared" si="12"/>
        <v>0</v>
      </c>
      <c r="I49" s="13">
        <f t="shared" si="12"/>
        <v>0</v>
      </c>
      <c r="J49" s="13">
        <f t="shared" si="12"/>
        <v>0</v>
      </c>
      <c r="K49" s="13">
        <f t="shared" si="12"/>
        <v>0</v>
      </c>
      <c r="L49" s="13">
        <f t="shared" si="12"/>
        <v>0</v>
      </c>
      <c r="M49" s="13">
        <f t="shared" si="12"/>
        <v>0</v>
      </c>
      <c r="N49" s="13">
        <f t="shared" si="12"/>
        <v>0</v>
      </c>
      <c r="O49" s="13">
        <f t="shared" si="12"/>
        <v>0</v>
      </c>
      <c r="P49" s="13">
        <f t="shared" si="12"/>
        <v>0</v>
      </c>
      <c r="Q49" s="13">
        <f t="shared" si="12"/>
        <v>0</v>
      </c>
      <c r="R49" s="13">
        <f t="shared" si="12"/>
        <v>0</v>
      </c>
      <c r="S49" s="13">
        <f t="shared" si="12"/>
        <v>0</v>
      </c>
      <c r="T49" s="13">
        <f t="shared" si="12"/>
        <v>0</v>
      </c>
      <c r="U49" s="13">
        <f t="shared" si="12"/>
        <v>0</v>
      </c>
      <c r="V49" s="13">
        <f t="shared" si="12"/>
        <v>0</v>
      </c>
      <c r="W49" s="13">
        <f t="shared" si="12"/>
        <v>0</v>
      </c>
      <c r="X49" s="13">
        <f t="shared" si="12"/>
        <v>0</v>
      </c>
      <c r="Y49" s="13">
        <f t="shared" si="12"/>
        <v>0</v>
      </c>
      <c r="Z49" s="13">
        <f t="shared" si="12"/>
        <v>0</v>
      </c>
      <c r="AA49" s="13">
        <f t="shared" si="12"/>
        <v>0</v>
      </c>
      <c r="AB49" s="13" t="e">
        <f>AVERAGEIF(C50:AA60,"&gt;0")</f>
        <v>#DIV/0!</v>
      </c>
    </row>
    <row r="50" spans="1:28" s="18" customFormat="1" ht="33" customHeight="1">
      <c r="A50" s="10" t="s">
        <v>9</v>
      </c>
      <c r="B50" s="11" t="str">
        <f>'1'!B52:C52</f>
        <v>Проявляет интерес к новым игрушкам, атрибутам, пытается установить их назначение и принцип действия</v>
      </c>
      <c r="C50" s="14">
        <f>'1'!E52</f>
        <v>0</v>
      </c>
      <c r="D50" s="14">
        <f>'2'!E52</f>
        <v>0</v>
      </c>
      <c r="E50" s="14">
        <f>'3'!E52</f>
        <v>0</v>
      </c>
      <c r="F50" s="14">
        <f>'4'!E52</f>
        <v>0</v>
      </c>
      <c r="G50" s="14">
        <f>'5'!E52</f>
        <v>0</v>
      </c>
      <c r="H50" s="14">
        <f>'6'!E52</f>
        <v>0</v>
      </c>
      <c r="I50" s="14">
        <f>'7'!E52</f>
        <v>0</v>
      </c>
      <c r="J50" s="14">
        <f>'8'!E52</f>
        <v>0</v>
      </c>
      <c r="K50" s="14">
        <f>'9'!E52</f>
        <v>0</v>
      </c>
      <c r="L50" s="14">
        <f>'10'!E52</f>
        <v>0</v>
      </c>
      <c r="M50" s="14">
        <f>'11'!E52</f>
        <v>0</v>
      </c>
      <c r="N50" s="14">
        <f>'12'!E52</f>
        <v>0</v>
      </c>
      <c r="O50" s="14">
        <f>'13'!E52</f>
        <v>0</v>
      </c>
      <c r="P50" s="14">
        <f>'14'!E52</f>
        <v>0</v>
      </c>
      <c r="Q50" s="14">
        <f>'15'!E52</f>
        <v>0</v>
      </c>
      <c r="R50" s="14">
        <f>'16'!E52</f>
        <v>0</v>
      </c>
      <c r="S50" s="14">
        <f>'17'!E52</f>
        <v>0</v>
      </c>
      <c r="T50" s="14">
        <f>'18'!E52</f>
        <v>0</v>
      </c>
      <c r="U50" s="14">
        <f>'19'!E52</f>
        <v>0</v>
      </c>
      <c r="V50" s="14">
        <f>'20'!E52</f>
        <v>0</v>
      </c>
      <c r="W50" s="14">
        <f>'21'!E52</f>
        <v>0</v>
      </c>
      <c r="X50" s="14">
        <f>'22'!E52</f>
        <v>0</v>
      </c>
      <c r="Y50" s="14">
        <f>'23'!E52</f>
        <v>0</v>
      </c>
      <c r="Z50" s="14">
        <f>'24'!E52</f>
        <v>0</v>
      </c>
      <c r="AA50" s="14">
        <f>'25'!E52</f>
        <v>0</v>
      </c>
      <c r="AB50" s="15" t="e">
        <f t="shared" ref="AB50:AB60" si="13">AVERAGEIF(C50:AA50,"&gt;0")</f>
        <v>#DIV/0!</v>
      </c>
    </row>
    <row r="51" spans="1:28" s="18" customFormat="1" ht="43.2" customHeight="1">
      <c r="A51" s="10" t="s">
        <v>10</v>
      </c>
      <c r="B51" s="11" t="str">
        <f>'1'!B53:C53</f>
        <v>Имитирует поведение игровых персонажей, сопереживает в условиях конкретной образовательной, жизненной ситуации, объясняет причины</v>
      </c>
      <c r="C51" s="14">
        <f>'1'!E53</f>
        <v>0</v>
      </c>
      <c r="D51" s="14">
        <f>'2'!E53</f>
        <v>0</v>
      </c>
      <c r="E51" s="14">
        <f>'3'!E53</f>
        <v>0</v>
      </c>
      <c r="F51" s="14">
        <f>'4'!E53</f>
        <v>0</v>
      </c>
      <c r="G51" s="14">
        <f>'5'!E53</f>
        <v>0</v>
      </c>
      <c r="H51" s="14">
        <f>'6'!E53</f>
        <v>0</v>
      </c>
      <c r="I51" s="14">
        <f>'7'!E53</f>
        <v>0</v>
      </c>
      <c r="J51" s="14">
        <f>'8'!E53</f>
        <v>0</v>
      </c>
      <c r="K51" s="14">
        <f>'9'!E53</f>
        <v>0</v>
      </c>
      <c r="L51" s="14">
        <f>'10'!E53</f>
        <v>0</v>
      </c>
      <c r="M51" s="14">
        <f>'11'!E53</f>
        <v>0</v>
      </c>
      <c r="N51" s="14">
        <f>'12'!E53</f>
        <v>0</v>
      </c>
      <c r="O51" s="14">
        <f>'13'!E53</f>
        <v>0</v>
      </c>
      <c r="P51" s="14">
        <f>'14'!E53</f>
        <v>0</v>
      </c>
      <c r="Q51" s="14">
        <f>'15'!E53</f>
        <v>0</v>
      </c>
      <c r="R51" s="14">
        <f>'16'!E53</f>
        <v>0</v>
      </c>
      <c r="S51" s="14">
        <f>'17'!E53</f>
        <v>0</v>
      </c>
      <c r="T51" s="14">
        <f>'18'!E53</f>
        <v>0</v>
      </c>
      <c r="U51" s="14">
        <f>'19'!E53</f>
        <v>0</v>
      </c>
      <c r="V51" s="14">
        <f>'20'!E53</f>
        <v>0</v>
      </c>
      <c r="W51" s="14">
        <f>'21'!E53</f>
        <v>0</v>
      </c>
      <c r="X51" s="14">
        <f>'22'!E53</f>
        <v>0</v>
      </c>
      <c r="Y51" s="14">
        <f>'23'!E53</f>
        <v>0</v>
      </c>
      <c r="Z51" s="14">
        <f>'24'!E53</f>
        <v>0</v>
      </c>
      <c r="AA51" s="14">
        <f>'25'!E53</f>
        <v>0</v>
      </c>
      <c r="AB51" s="15" t="e">
        <f t="shared" si="13"/>
        <v>#DIV/0!</v>
      </c>
    </row>
    <row r="52" spans="1:28" s="18" customFormat="1" ht="45" customHeight="1">
      <c r="A52" s="10" t="s">
        <v>11</v>
      </c>
      <c r="B52" s="11" t="str">
        <f>'1'!B54:C54</f>
        <v>Эмоционально откликается на красоту природы ближайшего окружения, проявляет сочувствие попавшим в беду, обнаруживает стремление оказывать помощь</v>
      </c>
      <c r="C52" s="14">
        <f>'1'!E54</f>
        <v>0</v>
      </c>
      <c r="D52" s="14">
        <f>'2'!E54</f>
        <v>0</v>
      </c>
      <c r="E52" s="14">
        <f>'3'!E54</f>
        <v>0</v>
      </c>
      <c r="F52" s="14">
        <f>'4'!E54</f>
        <v>0</v>
      </c>
      <c r="G52" s="14">
        <f>'5'!E54</f>
        <v>0</v>
      </c>
      <c r="H52" s="14">
        <f>'6'!E54</f>
        <v>0</v>
      </c>
      <c r="I52" s="14">
        <f>'7'!E54</f>
        <v>0</v>
      </c>
      <c r="J52" s="14">
        <f>'8'!E54</f>
        <v>0</v>
      </c>
      <c r="K52" s="14">
        <f>'9'!E54</f>
        <v>0</v>
      </c>
      <c r="L52" s="14">
        <f>'10'!E54</f>
        <v>0</v>
      </c>
      <c r="M52" s="14">
        <f>'11'!E54</f>
        <v>0</v>
      </c>
      <c r="N52" s="14">
        <f>'12'!E54</f>
        <v>0</v>
      </c>
      <c r="O52" s="14">
        <f>'13'!E54</f>
        <v>0</v>
      </c>
      <c r="P52" s="14">
        <f>'14'!E54</f>
        <v>0</v>
      </c>
      <c r="Q52" s="14">
        <f>'15'!E54</f>
        <v>0</v>
      </c>
      <c r="R52" s="14">
        <f>'16'!E54</f>
        <v>0</v>
      </c>
      <c r="S52" s="14">
        <f>'17'!E54</f>
        <v>0</v>
      </c>
      <c r="T52" s="14">
        <f>'18'!E54</f>
        <v>0</v>
      </c>
      <c r="U52" s="14">
        <f>'19'!E54</f>
        <v>0</v>
      </c>
      <c r="V52" s="14">
        <f>'20'!E54</f>
        <v>0</v>
      </c>
      <c r="W52" s="14">
        <f>'21'!E54</f>
        <v>0</v>
      </c>
      <c r="X52" s="14">
        <f>'22'!E54</f>
        <v>0</v>
      </c>
      <c r="Y52" s="14">
        <f>'23'!E54</f>
        <v>0</v>
      </c>
      <c r="Z52" s="14">
        <f>'24'!E54</f>
        <v>0</v>
      </c>
      <c r="AA52" s="14">
        <f>'25'!E54</f>
        <v>0</v>
      </c>
      <c r="AB52" s="15" t="e">
        <f t="shared" si="13"/>
        <v>#DIV/0!</v>
      </c>
    </row>
    <row r="53" spans="1:28" s="18" customFormat="1" ht="25.2" customHeight="1">
      <c r="A53" s="10" t="s">
        <v>12</v>
      </c>
      <c r="B53" s="11" t="str">
        <f>'1'!B55:C55</f>
        <v>Проявляет интерес к животным и растениям ближайшего природного окружения</v>
      </c>
      <c r="C53" s="14">
        <f>'1'!E55</f>
        <v>0</v>
      </c>
      <c r="D53" s="14">
        <f>'2'!E55</f>
        <v>0</v>
      </c>
      <c r="E53" s="14">
        <f>'3'!E55</f>
        <v>0</v>
      </c>
      <c r="F53" s="14">
        <f>'4'!E55</f>
        <v>0</v>
      </c>
      <c r="G53" s="14">
        <f>'5'!E55</f>
        <v>0</v>
      </c>
      <c r="H53" s="14">
        <f>'6'!E55</f>
        <v>0</v>
      </c>
      <c r="I53" s="14">
        <f>'7'!E55</f>
        <v>0</v>
      </c>
      <c r="J53" s="14">
        <f>'8'!E55</f>
        <v>0</v>
      </c>
      <c r="K53" s="14">
        <f>'9'!E55</f>
        <v>0</v>
      </c>
      <c r="L53" s="14">
        <f>'10'!E55</f>
        <v>0</v>
      </c>
      <c r="M53" s="14">
        <f>'11'!E55</f>
        <v>0</v>
      </c>
      <c r="N53" s="14">
        <f>'12'!E55</f>
        <v>0</v>
      </c>
      <c r="O53" s="14">
        <f>'13'!E55</f>
        <v>0</v>
      </c>
      <c r="P53" s="14">
        <f>'14'!E55</f>
        <v>0</v>
      </c>
      <c r="Q53" s="14">
        <f>'15'!E55</f>
        <v>0</v>
      </c>
      <c r="R53" s="14">
        <f>'16'!E55</f>
        <v>0</v>
      </c>
      <c r="S53" s="14">
        <f>'17'!E55</f>
        <v>0</v>
      </c>
      <c r="T53" s="14">
        <f>'18'!E55</f>
        <v>0</v>
      </c>
      <c r="U53" s="14">
        <f>'19'!E55</f>
        <v>0</v>
      </c>
      <c r="V53" s="14">
        <f>'20'!E55</f>
        <v>0</v>
      </c>
      <c r="W53" s="14">
        <f>'21'!E55</f>
        <v>0</v>
      </c>
      <c r="X53" s="14">
        <f>'22'!E55</f>
        <v>0</v>
      </c>
      <c r="Y53" s="14">
        <f>'23'!E55</f>
        <v>0</v>
      </c>
      <c r="Z53" s="14">
        <f>'24'!E55</f>
        <v>0</v>
      </c>
      <c r="AA53" s="14">
        <f>'25'!E55</f>
        <v>0</v>
      </c>
      <c r="AB53" s="15" t="e">
        <f t="shared" si="13"/>
        <v>#DIV/0!</v>
      </c>
    </row>
    <row r="54" spans="1:28" s="18" customFormat="1" ht="52.8" customHeight="1">
      <c r="A54" s="10" t="s">
        <v>68</v>
      </c>
      <c r="B54" s="11" t="str">
        <f>'1'!B56:C56</f>
        <v>С интересом наблюдает за трудовыми действиями (самообслуживания и общественно-полезного труда) сверстников, проявляет потребность в участии, подражает им</v>
      </c>
      <c r="C54" s="14">
        <f>'1'!E56</f>
        <v>0</v>
      </c>
      <c r="D54" s="14">
        <f>'2'!E56</f>
        <v>0</v>
      </c>
      <c r="E54" s="14">
        <f>'3'!E56</f>
        <v>0</v>
      </c>
      <c r="F54" s="14">
        <f>'4'!E56</f>
        <v>0</v>
      </c>
      <c r="G54" s="14">
        <f>'5'!E56</f>
        <v>0</v>
      </c>
      <c r="H54" s="14">
        <f>'6'!E56</f>
        <v>0</v>
      </c>
      <c r="I54" s="14">
        <f>'7'!E56</f>
        <v>0</v>
      </c>
      <c r="J54" s="14">
        <f>'8'!E56</f>
        <v>0</v>
      </c>
      <c r="K54" s="14">
        <f>'9'!E56</f>
        <v>0</v>
      </c>
      <c r="L54" s="14">
        <f>'10'!E56</f>
        <v>0</v>
      </c>
      <c r="M54" s="14">
        <f>'11'!E56</f>
        <v>0</v>
      </c>
      <c r="N54" s="14">
        <f>'12'!E56</f>
        <v>0</v>
      </c>
      <c r="O54" s="14">
        <f>'13'!E56</f>
        <v>0</v>
      </c>
      <c r="P54" s="14">
        <f>'14'!E56</f>
        <v>0</v>
      </c>
      <c r="Q54" s="14">
        <f>'15'!E56</f>
        <v>0</v>
      </c>
      <c r="R54" s="14">
        <f>'16'!E56</f>
        <v>0</v>
      </c>
      <c r="S54" s="14">
        <f>'17'!E56</f>
        <v>0</v>
      </c>
      <c r="T54" s="14">
        <f>'18'!E56</f>
        <v>0</v>
      </c>
      <c r="U54" s="14">
        <f>'19'!E56</f>
        <v>0</v>
      </c>
      <c r="V54" s="14">
        <f>'20'!E56</f>
        <v>0</v>
      </c>
      <c r="W54" s="14">
        <f>'21'!E56</f>
        <v>0</v>
      </c>
      <c r="X54" s="14">
        <f>'22'!E56</f>
        <v>0</v>
      </c>
      <c r="Y54" s="14">
        <f>'23'!E56</f>
        <v>0</v>
      </c>
      <c r="Z54" s="14">
        <f>'24'!E56</f>
        <v>0</v>
      </c>
      <c r="AA54" s="14">
        <f>'25'!E56</f>
        <v>0</v>
      </c>
      <c r="AB54" s="15" t="e">
        <f t="shared" si="13"/>
        <v>#DIV/0!</v>
      </c>
    </row>
    <row r="55" spans="1:28" s="18" customFormat="1" ht="54.6" customHeight="1">
      <c r="A55" s="10" t="s">
        <v>69</v>
      </c>
      <c r="B55" s="11" t="str">
        <f>'1'!B57:C57</f>
        <v xml:space="preserve">Повторяет ритм в звучащих жестах (хлопки, шлепки, притопы), а также на маленьких маракасах, палочках, сопровождая музыку или стихи; любит манипулировать с музыкальными инструментами </v>
      </c>
      <c r="C55" s="14">
        <f>'1'!E57</f>
        <v>0</v>
      </c>
      <c r="D55" s="14">
        <f>'2'!E57</f>
        <v>0</v>
      </c>
      <c r="E55" s="14">
        <f>'3'!E57</f>
        <v>0</v>
      </c>
      <c r="F55" s="14">
        <f>'4'!E57</f>
        <v>0</v>
      </c>
      <c r="G55" s="14">
        <f>'5'!E57</f>
        <v>0</v>
      </c>
      <c r="H55" s="14">
        <f>'6'!E57</f>
        <v>0</v>
      </c>
      <c r="I55" s="14">
        <f>'7'!E57</f>
        <v>0</v>
      </c>
      <c r="J55" s="14">
        <f>'8'!E57</f>
        <v>0</v>
      </c>
      <c r="K55" s="14">
        <f>'9'!E57</f>
        <v>0</v>
      </c>
      <c r="L55" s="14">
        <f>'10'!E57</f>
        <v>0</v>
      </c>
      <c r="M55" s="14">
        <f>'11'!E57</f>
        <v>0</v>
      </c>
      <c r="N55" s="14">
        <f>'12'!E57</f>
        <v>0</v>
      </c>
      <c r="O55" s="14">
        <f>'13'!E57</f>
        <v>0</v>
      </c>
      <c r="P55" s="14">
        <f>'14'!E57</f>
        <v>0</v>
      </c>
      <c r="Q55" s="14">
        <f>'15'!E57</f>
        <v>0</v>
      </c>
      <c r="R55" s="14">
        <f>'16'!E57</f>
        <v>0</v>
      </c>
      <c r="S55" s="14">
        <f>'17'!E57</f>
        <v>0</v>
      </c>
      <c r="T55" s="14">
        <f>'18'!E57</f>
        <v>0</v>
      </c>
      <c r="U55" s="14">
        <f>'19'!E57</f>
        <v>0</v>
      </c>
      <c r="V55" s="14">
        <f>'20'!E57</f>
        <v>0</v>
      </c>
      <c r="W55" s="14">
        <f>'21'!E57</f>
        <v>0</v>
      </c>
      <c r="X55" s="14">
        <f>'22'!E57</f>
        <v>0</v>
      </c>
      <c r="Y55" s="14">
        <f>'23'!E57</f>
        <v>0</v>
      </c>
      <c r="Z55" s="14">
        <f>'24'!E57</f>
        <v>0</v>
      </c>
      <c r="AA55" s="14">
        <f>'25'!E57</f>
        <v>0</v>
      </c>
      <c r="AB55" s="15" t="e">
        <f t="shared" si="13"/>
        <v>#DIV/0!</v>
      </c>
    </row>
    <row r="56" spans="1:28" s="18" customFormat="1" ht="24" customHeight="1">
      <c r="A56" s="10" t="s">
        <v>70</v>
      </c>
      <c r="B56" s="11" t="str">
        <f>'1'!B58:C58</f>
        <v>Поет естественным голосом, подпевает с удовольствием взрослым</v>
      </c>
      <c r="C56" s="14">
        <f>'1'!E58</f>
        <v>0</v>
      </c>
      <c r="D56" s="14">
        <f>'2'!E58</f>
        <v>0</v>
      </c>
      <c r="E56" s="14">
        <f>'3'!E58</f>
        <v>0</v>
      </c>
      <c r="F56" s="14">
        <f>'4'!E58</f>
        <v>0</v>
      </c>
      <c r="G56" s="14">
        <f>'5'!E58</f>
        <v>0</v>
      </c>
      <c r="H56" s="14">
        <f>'6'!E58</f>
        <v>0</v>
      </c>
      <c r="I56" s="14">
        <f>'7'!E58</f>
        <v>0</v>
      </c>
      <c r="J56" s="14">
        <f>'8'!E58</f>
        <v>0</v>
      </c>
      <c r="K56" s="14">
        <f>'9'!E58</f>
        <v>0</v>
      </c>
      <c r="L56" s="14">
        <f>'10'!E58</f>
        <v>0</v>
      </c>
      <c r="M56" s="14">
        <f>'11'!E58</f>
        <v>0</v>
      </c>
      <c r="N56" s="14">
        <f>'12'!E58</f>
        <v>0</v>
      </c>
      <c r="O56" s="14">
        <f>'13'!E58</f>
        <v>0</v>
      </c>
      <c r="P56" s="14">
        <f>'14'!E58</f>
        <v>0</v>
      </c>
      <c r="Q56" s="14">
        <f>'15'!E58</f>
        <v>0</v>
      </c>
      <c r="R56" s="14">
        <f>'16'!E58</f>
        <v>0</v>
      </c>
      <c r="S56" s="14">
        <f>'17'!E58</f>
        <v>0</v>
      </c>
      <c r="T56" s="14">
        <f>'18'!E58</f>
        <v>0</v>
      </c>
      <c r="U56" s="14">
        <f>'19'!E58</f>
        <v>0</v>
      </c>
      <c r="V56" s="14">
        <f>'20'!E58</f>
        <v>0</v>
      </c>
      <c r="W56" s="14">
        <f>'21'!E58</f>
        <v>0</v>
      </c>
      <c r="X56" s="14">
        <f>'22'!E58</f>
        <v>0</v>
      </c>
      <c r="Y56" s="14">
        <f>'23'!E58</f>
        <v>0</v>
      </c>
      <c r="Z56" s="14">
        <f>'24'!E58</f>
        <v>0</v>
      </c>
      <c r="AA56" s="14">
        <f>'25'!E58</f>
        <v>0</v>
      </c>
      <c r="AB56" s="15" t="e">
        <f t="shared" si="13"/>
        <v>#DIV/0!</v>
      </c>
    </row>
    <row r="57" spans="1:28" s="18" customFormat="1" ht="56.4" customHeight="1">
      <c r="A57" s="10" t="s">
        <v>71</v>
      </c>
      <c r="B57" s="11" t="str">
        <f>'1'!B59:C59</f>
        <v>Любит двигаться под музыку и двигается ритмично, в умеренном темпе, меняет характер движения в соответствии с изменением характера или сменой частей музыки</v>
      </c>
      <c r="C57" s="14">
        <f>'1'!E59</f>
        <v>0</v>
      </c>
      <c r="D57" s="14">
        <f>'2'!E59</f>
        <v>0</v>
      </c>
      <c r="E57" s="14">
        <f>'3'!E59</f>
        <v>0</v>
      </c>
      <c r="F57" s="14">
        <f>'4'!E59</f>
        <v>0</v>
      </c>
      <c r="G57" s="14">
        <f>'5'!E59</f>
        <v>0</v>
      </c>
      <c r="H57" s="14">
        <f>'6'!E59</f>
        <v>0</v>
      </c>
      <c r="I57" s="14">
        <f>'7'!E59</f>
        <v>0</v>
      </c>
      <c r="J57" s="14">
        <f>'8'!E59</f>
        <v>0</v>
      </c>
      <c r="K57" s="14">
        <f>'9'!E59</f>
        <v>0</v>
      </c>
      <c r="L57" s="14">
        <f>'10'!E59</f>
        <v>0</v>
      </c>
      <c r="M57" s="14">
        <f>'11'!E59</f>
        <v>0</v>
      </c>
      <c r="N57" s="14">
        <f>'12'!E59</f>
        <v>0</v>
      </c>
      <c r="O57" s="14">
        <f>'13'!E59</f>
        <v>0</v>
      </c>
      <c r="P57" s="14">
        <f>'14'!E59</f>
        <v>0</v>
      </c>
      <c r="Q57" s="14">
        <f>'15'!E59</f>
        <v>0</v>
      </c>
      <c r="R57" s="14">
        <f>'16'!E59</f>
        <v>0</v>
      </c>
      <c r="S57" s="14">
        <f>'17'!E59</f>
        <v>0</v>
      </c>
      <c r="T57" s="14">
        <f>'18'!E59</f>
        <v>0</v>
      </c>
      <c r="U57" s="14">
        <f>'19'!E59</f>
        <v>0</v>
      </c>
      <c r="V57" s="14">
        <f>'20'!E59</f>
        <v>0</v>
      </c>
      <c r="W57" s="14">
        <f>'21'!E59</f>
        <v>0</v>
      </c>
      <c r="X57" s="14">
        <f>'22'!E59</f>
        <v>0</v>
      </c>
      <c r="Y57" s="14">
        <f>'23'!E59</f>
        <v>0</v>
      </c>
      <c r="Z57" s="14">
        <f>'24'!E59</f>
        <v>0</v>
      </c>
      <c r="AA57" s="14">
        <f>'25'!E59</f>
        <v>0</v>
      </c>
      <c r="AB57" s="15" t="e">
        <f t="shared" si="13"/>
        <v>#DIV/0!</v>
      </c>
    </row>
    <row r="58" spans="1:28" s="18" customFormat="1" ht="45.6" customHeight="1">
      <c r="A58" s="10" t="s">
        <v>72</v>
      </c>
      <c r="B58" s="11" t="str">
        <f>'1'!B60:C60</f>
        <v>Ритмично исполняет элементарные плясовые движения: поочередное выставление ног на пятку, притопы, кружение, «пружинки», «фонарики» и др.</v>
      </c>
      <c r="C58" s="14">
        <f>'1'!E60</f>
        <v>0</v>
      </c>
      <c r="D58" s="14">
        <f>'2'!E60</f>
        <v>0</v>
      </c>
      <c r="E58" s="14">
        <f>'3'!E60</f>
        <v>0</v>
      </c>
      <c r="F58" s="14">
        <f>'4'!E60</f>
        <v>0</v>
      </c>
      <c r="G58" s="14">
        <f>'5'!E60</f>
        <v>0</v>
      </c>
      <c r="H58" s="14">
        <f>'6'!E60</f>
        <v>0</v>
      </c>
      <c r="I58" s="14">
        <f>'7'!E60</f>
        <v>0</v>
      </c>
      <c r="J58" s="14">
        <f>'8'!E60</f>
        <v>0</v>
      </c>
      <c r="K58" s="14">
        <f>'9'!E60</f>
        <v>0</v>
      </c>
      <c r="L58" s="14">
        <f>'10'!E60</f>
        <v>0</v>
      </c>
      <c r="M58" s="14">
        <f>'11'!E60</f>
        <v>0</v>
      </c>
      <c r="N58" s="14">
        <f>'12'!E60</f>
        <v>0</v>
      </c>
      <c r="O58" s="14">
        <f>'13'!E60</f>
        <v>0</v>
      </c>
      <c r="P58" s="14">
        <f>'14'!E60</f>
        <v>0</v>
      </c>
      <c r="Q58" s="14">
        <f>'15'!E60</f>
        <v>0</v>
      </c>
      <c r="R58" s="14">
        <f>'16'!E60</f>
        <v>0</v>
      </c>
      <c r="S58" s="14">
        <f>'17'!E60</f>
        <v>0</v>
      </c>
      <c r="T58" s="14">
        <f>'18'!E60</f>
        <v>0</v>
      </c>
      <c r="U58" s="14">
        <f>'19'!E60</f>
        <v>0</v>
      </c>
      <c r="V58" s="14">
        <f>'20'!E60</f>
        <v>0</v>
      </c>
      <c r="W58" s="14">
        <f>'21'!E60</f>
        <v>0</v>
      </c>
      <c r="X58" s="14">
        <f>'22'!E60</f>
        <v>0</v>
      </c>
      <c r="Y58" s="14">
        <f>'23'!E60</f>
        <v>0</v>
      </c>
      <c r="Z58" s="14">
        <f>'24'!E60</f>
        <v>0</v>
      </c>
      <c r="AA58" s="14">
        <f>'25'!E60</f>
        <v>0</v>
      </c>
      <c r="AB58" s="15" t="e">
        <f t="shared" si="13"/>
        <v>#DIV/0!</v>
      </c>
    </row>
    <row r="59" spans="1:28" s="18" customFormat="1" ht="36" customHeight="1">
      <c r="A59" s="10" t="s">
        <v>73</v>
      </c>
      <c r="B59" s="11" t="str">
        <f>'1'!B61:C61</f>
        <v>Прислушивается, когда звучит веселая подвижная музыка, не может устоять, чтобы не двигаться под нее</v>
      </c>
      <c r="C59" s="14">
        <f>'1'!E61</f>
        <v>0</v>
      </c>
      <c r="D59" s="14">
        <f>'2'!E61</f>
        <v>0</v>
      </c>
      <c r="E59" s="14">
        <f>'3'!E61</f>
        <v>0</v>
      </c>
      <c r="F59" s="14">
        <f>'4'!E61</f>
        <v>0</v>
      </c>
      <c r="G59" s="14">
        <f>'5'!E61</f>
        <v>0</v>
      </c>
      <c r="H59" s="14">
        <f>'6'!E61</f>
        <v>0</v>
      </c>
      <c r="I59" s="14">
        <f>'7'!E61</f>
        <v>0</v>
      </c>
      <c r="J59" s="14">
        <f>'8'!E61</f>
        <v>0</v>
      </c>
      <c r="K59" s="14">
        <f>'9'!E61</f>
        <v>0</v>
      </c>
      <c r="L59" s="14">
        <f>'10'!E61</f>
        <v>0</v>
      </c>
      <c r="M59" s="14">
        <f>'11'!E61</f>
        <v>0</v>
      </c>
      <c r="N59" s="14">
        <f>'12'!E61</f>
        <v>0</v>
      </c>
      <c r="O59" s="14">
        <f>'13'!E61</f>
        <v>0</v>
      </c>
      <c r="P59" s="14">
        <f>'14'!E61</f>
        <v>0</v>
      </c>
      <c r="Q59" s="14">
        <f>'15'!E61</f>
        <v>0</v>
      </c>
      <c r="R59" s="14">
        <f>'16'!E61</f>
        <v>0</v>
      </c>
      <c r="S59" s="14">
        <f>'17'!E61</f>
        <v>0</v>
      </c>
      <c r="T59" s="14">
        <f>'18'!E61</f>
        <v>0</v>
      </c>
      <c r="U59" s="14">
        <f>'19'!E61</f>
        <v>0</v>
      </c>
      <c r="V59" s="14">
        <f>'20'!E61</f>
        <v>0</v>
      </c>
      <c r="W59" s="14">
        <f>'21'!E61</f>
        <v>0</v>
      </c>
      <c r="X59" s="14">
        <f>'22'!E61</f>
        <v>0</v>
      </c>
      <c r="Y59" s="14">
        <f>'23'!E61</f>
        <v>0</v>
      </c>
      <c r="Z59" s="14">
        <f>'24'!E61</f>
        <v>0</v>
      </c>
      <c r="AA59" s="14">
        <f>'25'!E61</f>
        <v>0</v>
      </c>
      <c r="AB59" s="15" t="e">
        <f t="shared" si="13"/>
        <v>#DIV/0!</v>
      </c>
    </row>
    <row r="60" spans="1:28" ht="22.2" customHeight="1">
      <c r="A60" s="10" t="s">
        <v>74</v>
      </c>
      <c r="B60" s="11" t="str">
        <f>'1'!B62:C62</f>
        <v xml:space="preserve">Сосредотачивается на 10-15 секунд для восприятия музыки </v>
      </c>
      <c r="C60" s="14">
        <f>'1'!E62</f>
        <v>0</v>
      </c>
      <c r="D60" s="14">
        <f>'2'!E62</f>
        <v>0</v>
      </c>
      <c r="E60" s="14">
        <f>'3'!E62</f>
        <v>0</v>
      </c>
      <c r="F60" s="14">
        <f>'4'!E62</f>
        <v>0</v>
      </c>
      <c r="G60" s="14">
        <f>'5'!E62</f>
        <v>0</v>
      </c>
      <c r="H60" s="14">
        <f>'6'!E62</f>
        <v>0</v>
      </c>
      <c r="I60" s="14">
        <f>'7'!E62</f>
        <v>0</v>
      </c>
      <c r="J60" s="14">
        <f>'8'!E62</f>
        <v>0</v>
      </c>
      <c r="K60" s="14">
        <f>'9'!E62</f>
        <v>0</v>
      </c>
      <c r="L60" s="14">
        <f>'10'!E62</f>
        <v>0</v>
      </c>
      <c r="M60" s="14">
        <f>'11'!E62</f>
        <v>0</v>
      </c>
      <c r="N60" s="14">
        <f>'12'!E62</f>
        <v>0</v>
      </c>
      <c r="O60" s="14">
        <f>'13'!E62</f>
        <v>0</v>
      </c>
      <c r="P60" s="14">
        <f>'14'!E62</f>
        <v>0</v>
      </c>
      <c r="Q60" s="14">
        <f>'15'!E62</f>
        <v>0</v>
      </c>
      <c r="R60" s="14">
        <f>'16'!E62</f>
        <v>0</v>
      </c>
      <c r="S60" s="14">
        <f>'17'!E62</f>
        <v>0</v>
      </c>
      <c r="T60" s="14">
        <f>'18'!E62</f>
        <v>0</v>
      </c>
      <c r="U60" s="14">
        <f>'19'!E62</f>
        <v>0</v>
      </c>
      <c r="V60" s="14">
        <f>'20'!E62</f>
        <v>0</v>
      </c>
      <c r="W60" s="14">
        <f>'21'!E62</f>
        <v>0</v>
      </c>
      <c r="X60" s="14">
        <f>'22'!E62</f>
        <v>0</v>
      </c>
      <c r="Y60" s="14">
        <f>'23'!E62</f>
        <v>0</v>
      </c>
      <c r="Z60" s="14">
        <f>'24'!E62</f>
        <v>0</v>
      </c>
      <c r="AA60" s="14">
        <f>'25'!E62</f>
        <v>0</v>
      </c>
      <c r="AB60" s="15" t="e">
        <f>AVERAGEIF(C60:AA60,"&gt;0")</f>
        <v>#DIV/0!</v>
      </c>
    </row>
    <row r="61" spans="1:28" s="18" customFormat="1" ht="13.95" customHeight="1">
      <c r="A61" s="44" t="s">
        <v>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</row>
    <row r="62" spans="1:28" s="18" customFormat="1" ht="13.95" customHeight="1">
      <c r="A62" s="38" t="s">
        <v>3</v>
      </c>
      <c r="B62" s="38"/>
      <c r="C62" s="13">
        <f>AVERAGE(C63:C108)</f>
        <v>0</v>
      </c>
      <c r="D62" s="13">
        <f t="shared" ref="D62:AA62" si="14">AVERAGE(D63:D108)</f>
        <v>0</v>
      </c>
      <c r="E62" s="13">
        <f t="shared" si="14"/>
        <v>0</v>
      </c>
      <c r="F62" s="13">
        <f t="shared" si="14"/>
        <v>0</v>
      </c>
      <c r="G62" s="13">
        <f t="shared" si="14"/>
        <v>0</v>
      </c>
      <c r="H62" s="13">
        <f t="shared" si="14"/>
        <v>0</v>
      </c>
      <c r="I62" s="13">
        <f t="shared" si="14"/>
        <v>0</v>
      </c>
      <c r="J62" s="13">
        <f t="shared" si="14"/>
        <v>0</v>
      </c>
      <c r="K62" s="13">
        <f t="shared" si="14"/>
        <v>0</v>
      </c>
      <c r="L62" s="13">
        <f t="shared" si="14"/>
        <v>0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</v>
      </c>
      <c r="X62" s="13">
        <f t="shared" si="14"/>
        <v>0</v>
      </c>
      <c r="Y62" s="13">
        <f t="shared" si="14"/>
        <v>0</v>
      </c>
      <c r="Z62" s="13">
        <f t="shared" si="14"/>
        <v>0</v>
      </c>
      <c r="AA62" s="13">
        <f t="shared" si="14"/>
        <v>0</v>
      </c>
      <c r="AB62" s="13" t="e">
        <f>AVERAGEIF(C63:AA108,"&gt;0")</f>
        <v>#DIV/0!</v>
      </c>
    </row>
    <row r="63" spans="1:28" ht="20.399999999999999">
      <c r="A63" s="10" t="s">
        <v>13</v>
      </c>
      <c r="B63" s="11" t="str">
        <f>'1'!B65:C65</f>
        <v>В игре наличествует роль и характер ее осуществления</v>
      </c>
      <c r="C63" s="14">
        <f>'1'!E65</f>
        <v>0</v>
      </c>
      <c r="D63" s="14">
        <f>'2'!E65</f>
        <v>0</v>
      </c>
      <c r="E63" s="14">
        <f>'3'!E65</f>
        <v>0</v>
      </c>
      <c r="F63" s="14">
        <f>'4'!E65</f>
        <v>0</v>
      </c>
      <c r="G63" s="14">
        <f>'5'!E65</f>
        <v>0</v>
      </c>
      <c r="H63" s="14">
        <f>'6'!E65</f>
        <v>0</v>
      </c>
      <c r="I63" s="14">
        <f>'7'!E65</f>
        <v>0</v>
      </c>
      <c r="J63" s="14">
        <f>'8'!E65</f>
        <v>0</v>
      </c>
      <c r="K63" s="14">
        <f>'9'!E65</f>
        <v>0</v>
      </c>
      <c r="L63" s="14">
        <f>'10'!E65</f>
        <v>0</v>
      </c>
      <c r="M63" s="14">
        <f>'11'!E65</f>
        <v>0</v>
      </c>
      <c r="N63" s="14">
        <f>'12'!E65</f>
        <v>0</v>
      </c>
      <c r="O63" s="14">
        <f>'13'!E65</f>
        <v>0</v>
      </c>
      <c r="P63" s="14">
        <f>'14'!E65</f>
        <v>0</v>
      </c>
      <c r="Q63" s="14">
        <f>'15'!E65</f>
        <v>0</v>
      </c>
      <c r="R63" s="14">
        <f>'16'!E65</f>
        <v>0</v>
      </c>
      <c r="S63" s="14">
        <f>'17'!E65</f>
        <v>0</v>
      </c>
      <c r="T63" s="14">
        <f>'18'!E65</f>
        <v>0</v>
      </c>
      <c r="U63" s="14">
        <f>'19'!E65</f>
        <v>0</v>
      </c>
      <c r="V63" s="14">
        <f>'20'!E65</f>
        <v>0</v>
      </c>
      <c r="W63" s="14">
        <f>'21'!E65</f>
        <v>0</v>
      </c>
      <c r="X63" s="14">
        <f>'22'!E65</f>
        <v>0</v>
      </c>
      <c r="Y63" s="14">
        <f>'23'!E65</f>
        <v>0</v>
      </c>
      <c r="Z63" s="14">
        <f>'24'!E65</f>
        <v>0</v>
      </c>
      <c r="AA63" s="14">
        <f>'25'!E65</f>
        <v>0</v>
      </c>
      <c r="AB63" s="15" t="e">
        <f>AVERAGEIF(C63:AA63,"&gt;0")</f>
        <v>#DIV/0!</v>
      </c>
    </row>
    <row r="64" spans="1:28" ht="20.399999999999999">
      <c r="A64" s="10" t="s">
        <v>14</v>
      </c>
      <c r="B64" s="11" t="str">
        <f>'1'!B66:C66</f>
        <v>Сохраняет логику последовательности игровых действий</v>
      </c>
      <c r="C64" s="14">
        <f>'1'!E66</f>
        <v>0</v>
      </c>
      <c r="D64" s="14">
        <f>'2'!E66</f>
        <v>0</v>
      </c>
      <c r="E64" s="14">
        <f>'3'!E66</f>
        <v>0</v>
      </c>
      <c r="F64" s="14">
        <f>'4'!E66</f>
        <v>0</v>
      </c>
      <c r="G64" s="14">
        <f>'5'!E66</f>
        <v>0</v>
      </c>
      <c r="H64" s="14">
        <f>'6'!E66</f>
        <v>0</v>
      </c>
      <c r="I64" s="14">
        <f>'7'!E66</f>
        <v>0</v>
      </c>
      <c r="J64" s="14">
        <f>'8'!E66</f>
        <v>0</v>
      </c>
      <c r="K64" s="14">
        <f>'9'!E66</f>
        <v>0</v>
      </c>
      <c r="L64" s="14">
        <f>'10'!E66</f>
        <v>0</v>
      </c>
      <c r="M64" s="14">
        <f>'11'!E66</f>
        <v>0</v>
      </c>
      <c r="N64" s="14">
        <f>'12'!E66</f>
        <v>0</v>
      </c>
      <c r="O64" s="14">
        <f>'13'!E66</f>
        <v>0</v>
      </c>
      <c r="P64" s="14">
        <f>'14'!E66</f>
        <v>0</v>
      </c>
      <c r="Q64" s="14">
        <f>'15'!E66</f>
        <v>0</v>
      </c>
      <c r="R64" s="14">
        <f>'16'!E66</f>
        <v>0</v>
      </c>
      <c r="S64" s="14">
        <f>'17'!E66</f>
        <v>0</v>
      </c>
      <c r="T64" s="14">
        <f>'18'!E66</f>
        <v>0</v>
      </c>
      <c r="U64" s="14">
        <f>'19'!E66</f>
        <v>0</v>
      </c>
      <c r="V64" s="14">
        <f>'20'!E66</f>
        <v>0</v>
      </c>
      <c r="W64" s="14">
        <f>'21'!E66</f>
        <v>0</v>
      </c>
      <c r="X64" s="14">
        <f>'22'!E66</f>
        <v>0</v>
      </c>
      <c r="Y64" s="14">
        <f>'23'!E66</f>
        <v>0</v>
      </c>
      <c r="Z64" s="14">
        <f>'24'!E66</f>
        <v>0</v>
      </c>
      <c r="AA64" s="14">
        <f>'25'!E66</f>
        <v>0</v>
      </c>
      <c r="AB64" s="15" t="e">
        <f t="shared" ref="AB64:AB108" si="15">AVERAGEIF(C64:AA64,"&gt;0")</f>
        <v>#DIV/0!</v>
      </c>
    </row>
    <row r="65" spans="1:28" ht="17.399999999999999" customHeight="1">
      <c r="A65" s="10" t="s">
        <v>15</v>
      </c>
      <c r="B65" s="11" t="str">
        <f>'1'!B67:C67</f>
        <v>Осуществляет сюжет-цепочку из двух действий</v>
      </c>
      <c r="C65" s="14">
        <f>'1'!E67</f>
        <v>0</v>
      </c>
      <c r="D65" s="14">
        <f>'2'!E67</f>
        <v>0</v>
      </c>
      <c r="E65" s="14">
        <f>'3'!E67</f>
        <v>0</v>
      </c>
      <c r="F65" s="14">
        <f>'4'!E67</f>
        <v>0</v>
      </c>
      <c r="G65" s="14">
        <f>'5'!E67</f>
        <v>0</v>
      </c>
      <c r="H65" s="14">
        <f>'6'!E67</f>
        <v>0</v>
      </c>
      <c r="I65" s="14">
        <f>'7'!E67</f>
        <v>0</v>
      </c>
      <c r="J65" s="14">
        <f>'8'!E67</f>
        <v>0</v>
      </c>
      <c r="K65" s="14">
        <f>'9'!E67</f>
        <v>0</v>
      </c>
      <c r="L65" s="14">
        <f>'10'!E67</f>
        <v>0</v>
      </c>
      <c r="M65" s="14">
        <f>'11'!E67</f>
        <v>0</v>
      </c>
      <c r="N65" s="14">
        <f>'12'!E67</f>
        <v>0</v>
      </c>
      <c r="O65" s="14">
        <f>'13'!E67</f>
        <v>0</v>
      </c>
      <c r="P65" s="14">
        <f>'14'!E67</f>
        <v>0</v>
      </c>
      <c r="Q65" s="14">
        <f>'15'!E67</f>
        <v>0</v>
      </c>
      <c r="R65" s="14">
        <f>'16'!E67</f>
        <v>0</v>
      </c>
      <c r="S65" s="14">
        <f>'17'!E67</f>
        <v>0</v>
      </c>
      <c r="T65" s="14">
        <f>'18'!E67</f>
        <v>0</v>
      </c>
      <c r="U65" s="14">
        <f>'19'!E67</f>
        <v>0</v>
      </c>
      <c r="V65" s="14">
        <f>'20'!E67</f>
        <v>0</v>
      </c>
      <c r="W65" s="14">
        <f>'21'!E67</f>
        <v>0</v>
      </c>
      <c r="X65" s="14">
        <f>'22'!E67</f>
        <v>0</v>
      </c>
      <c r="Y65" s="14">
        <f>'23'!E67</f>
        <v>0</v>
      </c>
      <c r="Z65" s="14">
        <f>'24'!E67</f>
        <v>0</v>
      </c>
      <c r="AA65" s="14">
        <f>'25'!E67</f>
        <v>0</v>
      </c>
      <c r="AB65" s="15" t="e">
        <f t="shared" si="15"/>
        <v>#DIV/0!</v>
      </c>
    </row>
    <row r="66" spans="1:28" ht="23.4" customHeight="1">
      <c r="A66" s="10" t="s">
        <v>16</v>
      </c>
      <c r="B66" s="11" t="str">
        <f>'1'!B68:C68</f>
        <v>Способен возобновлять прерванные действия</v>
      </c>
      <c r="C66" s="14">
        <f>'1'!E68</f>
        <v>0</v>
      </c>
      <c r="D66" s="14">
        <f>'2'!E68</f>
        <v>0</v>
      </c>
      <c r="E66" s="14">
        <f>'3'!E68</f>
        <v>0</v>
      </c>
      <c r="F66" s="14">
        <f>'4'!E68</f>
        <v>0</v>
      </c>
      <c r="G66" s="14">
        <f>'5'!E68</f>
        <v>0</v>
      </c>
      <c r="H66" s="14">
        <f>'6'!E68</f>
        <v>0</v>
      </c>
      <c r="I66" s="14">
        <f>'7'!E68</f>
        <v>0</v>
      </c>
      <c r="J66" s="14">
        <f>'8'!E68</f>
        <v>0</v>
      </c>
      <c r="K66" s="14">
        <f>'9'!E68</f>
        <v>0</v>
      </c>
      <c r="L66" s="14">
        <f>'10'!E68</f>
        <v>0</v>
      </c>
      <c r="M66" s="14">
        <f>'11'!E68</f>
        <v>0</v>
      </c>
      <c r="N66" s="14">
        <f>'12'!E68</f>
        <v>0</v>
      </c>
      <c r="O66" s="14">
        <f>'13'!E68</f>
        <v>0</v>
      </c>
      <c r="P66" s="14">
        <f>'14'!E68</f>
        <v>0</v>
      </c>
      <c r="Q66" s="14">
        <f>'15'!E68</f>
        <v>0</v>
      </c>
      <c r="R66" s="14">
        <f>'16'!E68</f>
        <v>0</v>
      </c>
      <c r="S66" s="14">
        <f>'17'!E68</f>
        <v>0</v>
      </c>
      <c r="T66" s="14">
        <f>'18'!E68</f>
        <v>0</v>
      </c>
      <c r="U66" s="14">
        <f>'19'!E68</f>
        <v>0</v>
      </c>
      <c r="V66" s="14">
        <f>'20'!E68</f>
        <v>0</v>
      </c>
      <c r="W66" s="14">
        <f>'21'!E68</f>
        <v>0</v>
      </c>
      <c r="X66" s="14">
        <f>'22'!E68</f>
        <v>0</v>
      </c>
      <c r="Y66" s="14">
        <f>'23'!E68</f>
        <v>0</v>
      </c>
      <c r="Z66" s="14">
        <f>'24'!E68</f>
        <v>0</v>
      </c>
      <c r="AA66" s="14">
        <f>'25'!E68</f>
        <v>0</v>
      </c>
      <c r="AB66" s="15" t="e">
        <f t="shared" si="15"/>
        <v>#DIV/0!</v>
      </c>
    </row>
    <row r="67" spans="1:28" ht="25.8" customHeight="1">
      <c r="A67" s="10" t="s">
        <v>20</v>
      </c>
      <c r="B67" s="11" t="str">
        <f>'1'!B69:C69</f>
        <v>Проявляет настойчивость в достижении результата своих действий</v>
      </c>
      <c r="C67" s="14">
        <f>'1'!E69</f>
        <v>0</v>
      </c>
      <c r="D67" s="14">
        <f>'2'!E69</f>
        <v>0</v>
      </c>
      <c r="E67" s="14">
        <f>'3'!E69</f>
        <v>0</v>
      </c>
      <c r="F67" s="14">
        <f>'4'!E69</f>
        <v>0</v>
      </c>
      <c r="G67" s="14">
        <f>'5'!E69</f>
        <v>0</v>
      </c>
      <c r="H67" s="14">
        <f>'6'!E69</f>
        <v>0</v>
      </c>
      <c r="I67" s="14">
        <f>'7'!E69</f>
        <v>0</v>
      </c>
      <c r="J67" s="14">
        <f>'8'!E69</f>
        <v>0</v>
      </c>
      <c r="K67" s="14">
        <f>'9'!E69</f>
        <v>0</v>
      </c>
      <c r="L67" s="14">
        <f>'10'!E69</f>
        <v>0</v>
      </c>
      <c r="M67" s="14">
        <f>'11'!E69</f>
        <v>0</v>
      </c>
      <c r="N67" s="14">
        <f>'12'!E69</f>
        <v>0</v>
      </c>
      <c r="O67" s="14">
        <f>'13'!E69</f>
        <v>0</v>
      </c>
      <c r="P67" s="14">
        <f>'14'!E69</f>
        <v>0</v>
      </c>
      <c r="Q67" s="14">
        <f>'15'!E69</f>
        <v>0</v>
      </c>
      <c r="R67" s="14">
        <f>'16'!E69</f>
        <v>0</v>
      </c>
      <c r="S67" s="14">
        <f>'17'!E69</f>
        <v>0</v>
      </c>
      <c r="T67" s="14">
        <f>'18'!E69</f>
        <v>0</v>
      </c>
      <c r="U67" s="14">
        <f>'19'!E69</f>
        <v>0</v>
      </c>
      <c r="V67" s="14">
        <f>'20'!E69</f>
        <v>0</v>
      </c>
      <c r="W67" s="14">
        <f>'21'!E69</f>
        <v>0</v>
      </c>
      <c r="X67" s="14">
        <f>'22'!E69</f>
        <v>0</v>
      </c>
      <c r="Y67" s="14">
        <f>'23'!E69</f>
        <v>0</v>
      </c>
      <c r="Z67" s="14">
        <f>'24'!E69</f>
        <v>0</v>
      </c>
      <c r="AA67" s="14">
        <f>'25'!E69</f>
        <v>0</v>
      </c>
      <c r="AB67" s="15" t="e">
        <f t="shared" si="15"/>
        <v>#DIV/0!</v>
      </c>
    </row>
    <row r="68" spans="1:28" ht="44.4" customHeight="1">
      <c r="A68" s="10" t="s">
        <v>21</v>
      </c>
      <c r="B68" s="11" t="str">
        <f>'1'!B70:C70</f>
        <v>Употребляет образные слова, сравнения, эпитеты, точные глаголы,  наиболее подходящие по смыслу слов при обозначении предметов, действий, качеств</v>
      </c>
      <c r="C68" s="14">
        <f>'1'!E70</f>
        <v>0</v>
      </c>
      <c r="D68" s="14">
        <f>'2'!E70</f>
        <v>0</v>
      </c>
      <c r="E68" s="14">
        <f>'3'!E70</f>
        <v>0</v>
      </c>
      <c r="F68" s="14">
        <f>'4'!E70</f>
        <v>0</v>
      </c>
      <c r="G68" s="14">
        <f>'5'!E70</f>
        <v>0</v>
      </c>
      <c r="H68" s="14">
        <f>'6'!E70</f>
        <v>0</v>
      </c>
      <c r="I68" s="14">
        <f>'7'!E70</f>
        <v>0</v>
      </c>
      <c r="J68" s="14">
        <f>'8'!E70</f>
        <v>0</v>
      </c>
      <c r="K68" s="14">
        <f>'9'!E70</f>
        <v>0</v>
      </c>
      <c r="L68" s="14">
        <f>'10'!E70</f>
        <v>0</v>
      </c>
      <c r="M68" s="14">
        <f>'11'!E70</f>
        <v>0</v>
      </c>
      <c r="N68" s="14">
        <f>'12'!E70</f>
        <v>0</v>
      </c>
      <c r="O68" s="14">
        <f>'13'!E70</f>
        <v>0</v>
      </c>
      <c r="P68" s="14">
        <f>'14'!E70</f>
        <v>0</v>
      </c>
      <c r="Q68" s="14">
        <f>'15'!E70</f>
        <v>0</v>
      </c>
      <c r="R68" s="14">
        <f>'16'!E70</f>
        <v>0</v>
      </c>
      <c r="S68" s="14">
        <f>'17'!E70</f>
        <v>0</v>
      </c>
      <c r="T68" s="14">
        <f>'18'!E70</f>
        <v>0</v>
      </c>
      <c r="U68" s="14">
        <f>'19'!E70</f>
        <v>0</v>
      </c>
      <c r="V68" s="14">
        <f>'20'!E70</f>
        <v>0</v>
      </c>
      <c r="W68" s="14">
        <f>'21'!E70</f>
        <v>0</v>
      </c>
      <c r="X68" s="14">
        <f>'22'!E70</f>
        <v>0</v>
      </c>
      <c r="Y68" s="14">
        <f>'23'!E70</f>
        <v>0</v>
      </c>
      <c r="Z68" s="14">
        <f>'24'!E70</f>
        <v>0</v>
      </c>
      <c r="AA68" s="14">
        <f>'25'!E70</f>
        <v>0</v>
      </c>
      <c r="AB68" s="15" t="e">
        <f t="shared" si="15"/>
        <v>#DIV/0!</v>
      </c>
    </row>
    <row r="69" spans="1:28" ht="20.399999999999999">
      <c r="A69" s="10" t="s">
        <v>23</v>
      </c>
      <c r="B69" s="11" t="str">
        <f>'1'!B71:C71</f>
        <v>Понимает образные выражения в загадках, пословицах, поговорках народов Урала</v>
      </c>
      <c r="C69" s="14">
        <f>'1'!E71</f>
        <v>0</v>
      </c>
      <c r="D69" s="14">
        <f>'2'!E71</f>
        <v>0</v>
      </c>
      <c r="E69" s="14">
        <f>'3'!E71</f>
        <v>0</v>
      </c>
      <c r="F69" s="14">
        <f>'4'!E71</f>
        <v>0</v>
      </c>
      <c r="G69" s="14">
        <f>'5'!E71</f>
        <v>0</v>
      </c>
      <c r="H69" s="14">
        <f>'6'!E71</f>
        <v>0</v>
      </c>
      <c r="I69" s="14">
        <f>'7'!E71</f>
        <v>0</v>
      </c>
      <c r="J69" s="14">
        <f>'8'!E71</f>
        <v>0</v>
      </c>
      <c r="K69" s="14">
        <f>'9'!E71</f>
        <v>0</v>
      </c>
      <c r="L69" s="14">
        <f>'10'!E71</f>
        <v>0</v>
      </c>
      <c r="M69" s="14">
        <f>'11'!E71</f>
        <v>0</v>
      </c>
      <c r="N69" s="14">
        <f>'12'!E71</f>
        <v>0</v>
      </c>
      <c r="O69" s="14">
        <f>'13'!E71</f>
        <v>0</v>
      </c>
      <c r="P69" s="14">
        <f>'14'!E71</f>
        <v>0</v>
      </c>
      <c r="Q69" s="14">
        <f>'15'!E71</f>
        <v>0</v>
      </c>
      <c r="R69" s="14">
        <f>'16'!E71</f>
        <v>0</v>
      </c>
      <c r="S69" s="14">
        <f>'17'!E71</f>
        <v>0</v>
      </c>
      <c r="T69" s="14">
        <f>'18'!E71</f>
        <v>0</v>
      </c>
      <c r="U69" s="14">
        <f>'19'!E71</f>
        <v>0</v>
      </c>
      <c r="V69" s="14">
        <f>'20'!E71</f>
        <v>0</v>
      </c>
      <c r="W69" s="14">
        <f>'21'!E71</f>
        <v>0</v>
      </c>
      <c r="X69" s="14">
        <f>'22'!E71</f>
        <v>0</v>
      </c>
      <c r="Y69" s="14">
        <f>'23'!E71</f>
        <v>0</v>
      </c>
      <c r="Z69" s="14">
        <f>'24'!E71</f>
        <v>0</v>
      </c>
      <c r="AA69" s="14">
        <f>'25'!E71</f>
        <v>0</v>
      </c>
      <c r="AB69" s="15" t="e">
        <f t="shared" si="15"/>
        <v>#DIV/0!</v>
      </c>
    </row>
    <row r="70" spans="1:28" ht="38.4" customHeight="1">
      <c r="A70" s="10" t="s">
        <v>24</v>
      </c>
      <c r="B70" s="11" t="str">
        <f>'1'!B72:C72</f>
        <v>Пересказывает небольшое простое сообщение. С помощью взрослого объясняет смысл отдельных слов и названий</v>
      </c>
      <c r="C70" s="14">
        <f>'1'!E72</f>
        <v>0</v>
      </c>
      <c r="D70" s="14">
        <f>'2'!E72</f>
        <v>0</v>
      </c>
      <c r="E70" s="14">
        <f>'3'!E72</f>
        <v>0</v>
      </c>
      <c r="F70" s="14">
        <f>'4'!E72</f>
        <v>0</v>
      </c>
      <c r="G70" s="14">
        <f>'5'!E72</f>
        <v>0</v>
      </c>
      <c r="H70" s="14">
        <f>'6'!E72</f>
        <v>0</v>
      </c>
      <c r="I70" s="14">
        <f>'7'!E72</f>
        <v>0</v>
      </c>
      <c r="J70" s="14">
        <f>'8'!E72</f>
        <v>0</v>
      </c>
      <c r="K70" s="14">
        <f>'9'!E72</f>
        <v>0</v>
      </c>
      <c r="L70" s="14">
        <f>'10'!E72</f>
        <v>0</v>
      </c>
      <c r="M70" s="14">
        <f>'11'!E72</f>
        <v>0</v>
      </c>
      <c r="N70" s="14">
        <f>'12'!E72</f>
        <v>0</v>
      </c>
      <c r="O70" s="14">
        <f>'13'!E72</f>
        <v>0</v>
      </c>
      <c r="P70" s="14">
        <f>'14'!E72</f>
        <v>0</v>
      </c>
      <c r="Q70" s="14">
        <f>'15'!E72</f>
        <v>0</v>
      </c>
      <c r="R70" s="14">
        <f>'16'!E72</f>
        <v>0</v>
      </c>
      <c r="S70" s="14">
        <f>'17'!E72</f>
        <v>0</v>
      </c>
      <c r="T70" s="14">
        <f>'18'!E72</f>
        <v>0</v>
      </c>
      <c r="U70" s="14">
        <f>'19'!E72</f>
        <v>0</v>
      </c>
      <c r="V70" s="14">
        <f>'20'!E72</f>
        <v>0</v>
      </c>
      <c r="W70" s="14">
        <f>'21'!E72</f>
        <v>0</v>
      </c>
      <c r="X70" s="14">
        <f>'22'!E72</f>
        <v>0</v>
      </c>
      <c r="Y70" s="14">
        <f>'23'!E72</f>
        <v>0</v>
      </c>
      <c r="Z70" s="14">
        <f>'24'!E72</f>
        <v>0</v>
      </c>
      <c r="AA70" s="14">
        <f>'25'!E72</f>
        <v>0</v>
      </c>
      <c r="AB70" s="15" t="e">
        <f t="shared" si="15"/>
        <v>#DIV/0!</v>
      </c>
    </row>
    <row r="71" spans="1:28" ht="25.2" customHeight="1">
      <c r="A71" s="10" t="s">
        <v>25</v>
      </c>
      <c r="B71" s="11" t="str">
        <f>'1'!B73:C73</f>
        <v>Устанавливает взаимосвязь между явлениями живой и неживой природы</v>
      </c>
      <c r="C71" s="14">
        <f>'1'!E73</f>
        <v>0</v>
      </c>
      <c r="D71" s="14">
        <f>'2'!E73</f>
        <v>0</v>
      </c>
      <c r="E71" s="14">
        <f>'3'!E73</f>
        <v>0</v>
      </c>
      <c r="F71" s="14">
        <f>'4'!E73</f>
        <v>0</v>
      </c>
      <c r="G71" s="14">
        <f>'5'!E73</f>
        <v>0</v>
      </c>
      <c r="H71" s="14">
        <f>'6'!E73</f>
        <v>0</v>
      </c>
      <c r="I71" s="14">
        <f>'7'!E73</f>
        <v>0</v>
      </c>
      <c r="J71" s="14">
        <f>'8'!E73</f>
        <v>0</v>
      </c>
      <c r="K71" s="14">
        <f>'9'!E73</f>
        <v>0</v>
      </c>
      <c r="L71" s="14">
        <f>'10'!E73</f>
        <v>0</v>
      </c>
      <c r="M71" s="14">
        <f>'11'!E73</f>
        <v>0</v>
      </c>
      <c r="N71" s="14">
        <f>'12'!E73</f>
        <v>0</v>
      </c>
      <c r="O71" s="14">
        <f>'13'!E73</f>
        <v>0</v>
      </c>
      <c r="P71" s="14">
        <f>'14'!E73</f>
        <v>0</v>
      </c>
      <c r="Q71" s="14">
        <f>'15'!E73</f>
        <v>0</v>
      </c>
      <c r="R71" s="14">
        <f>'16'!E73</f>
        <v>0</v>
      </c>
      <c r="S71" s="14">
        <f>'17'!E73</f>
        <v>0</v>
      </c>
      <c r="T71" s="14">
        <f>'18'!E73</f>
        <v>0</v>
      </c>
      <c r="U71" s="14">
        <f>'19'!E73</f>
        <v>0</v>
      </c>
      <c r="V71" s="14">
        <f>'20'!E73</f>
        <v>0</v>
      </c>
      <c r="W71" s="14">
        <f>'21'!E73</f>
        <v>0</v>
      </c>
      <c r="X71" s="14">
        <f>'22'!E73</f>
        <v>0</v>
      </c>
      <c r="Y71" s="14">
        <f>'23'!E73</f>
        <v>0</v>
      </c>
      <c r="Z71" s="14">
        <f>'24'!E73</f>
        <v>0</v>
      </c>
      <c r="AA71" s="14">
        <f>'25'!E73</f>
        <v>0</v>
      </c>
      <c r="AB71" s="15" t="e">
        <f t="shared" si="15"/>
        <v>#DIV/0!</v>
      </c>
    </row>
    <row r="72" spans="1:28" ht="44.4" customHeight="1">
      <c r="A72" s="10" t="s">
        <v>33</v>
      </c>
      <c r="B72" s="11" t="str">
        <f>'1'!B74:C74</f>
        <v>Проявляет самостоятельность в слежении за изменениями в погоде (календарь природы), жизни растений и животных от одного времени года к другому</v>
      </c>
      <c r="C72" s="14">
        <f>'1'!E74</f>
        <v>0</v>
      </c>
      <c r="D72" s="14">
        <f>'2'!E74</f>
        <v>0</v>
      </c>
      <c r="E72" s="14">
        <f>'3'!E74</f>
        <v>0</v>
      </c>
      <c r="F72" s="14">
        <f>'4'!E74</f>
        <v>0</v>
      </c>
      <c r="G72" s="14">
        <f>'5'!E74</f>
        <v>0</v>
      </c>
      <c r="H72" s="14">
        <f>'6'!E74</f>
        <v>0</v>
      </c>
      <c r="I72" s="14">
        <f>'7'!E74</f>
        <v>0</v>
      </c>
      <c r="J72" s="14">
        <f>'8'!E74</f>
        <v>0</v>
      </c>
      <c r="K72" s="14">
        <f>'9'!E74</f>
        <v>0</v>
      </c>
      <c r="L72" s="14">
        <f>'10'!E74</f>
        <v>0</v>
      </c>
      <c r="M72" s="14">
        <f>'11'!E74</f>
        <v>0</v>
      </c>
      <c r="N72" s="14">
        <f>'12'!E74</f>
        <v>0</v>
      </c>
      <c r="O72" s="14">
        <f>'13'!E74</f>
        <v>0</v>
      </c>
      <c r="P72" s="14">
        <f>'14'!E74</f>
        <v>0</v>
      </c>
      <c r="Q72" s="14">
        <f>'15'!E74</f>
        <v>0</v>
      </c>
      <c r="R72" s="14">
        <f>'16'!E74</f>
        <v>0</v>
      </c>
      <c r="S72" s="14">
        <f>'17'!E74</f>
        <v>0</v>
      </c>
      <c r="T72" s="14">
        <f>'18'!E74</f>
        <v>0</v>
      </c>
      <c r="U72" s="14">
        <f>'19'!E74</f>
        <v>0</v>
      </c>
      <c r="V72" s="14">
        <f>'20'!E74</f>
        <v>0</v>
      </c>
      <c r="W72" s="14">
        <f>'21'!E74</f>
        <v>0</v>
      </c>
      <c r="X72" s="14">
        <f>'22'!E74</f>
        <v>0</v>
      </c>
      <c r="Y72" s="14">
        <f>'23'!E74</f>
        <v>0</v>
      </c>
      <c r="Z72" s="14">
        <f>'24'!E74</f>
        <v>0</v>
      </c>
      <c r="AA72" s="14">
        <f>'25'!E74</f>
        <v>0</v>
      </c>
      <c r="AB72" s="15" t="e">
        <f t="shared" si="15"/>
        <v>#DIV/0!</v>
      </c>
    </row>
    <row r="73" spans="1:28" ht="20.399999999999999">
      <c r="A73" s="10" t="s">
        <v>34</v>
      </c>
      <c r="B73" s="11" t="str">
        <f>'1'!B75:C75</f>
        <v>Различает объекты и явления окружающей природы по их признакам</v>
      </c>
      <c r="C73" s="14">
        <f>'1'!E75</f>
        <v>0</v>
      </c>
      <c r="D73" s="14">
        <f>'2'!E75</f>
        <v>0</v>
      </c>
      <c r="E73" s="14">
        <f>'3'!E75</f>
        <v>0</v>
      </c>
      <c r="F73" s="14">
        <f>'4'!E75</f>
        <v>0</v>
      </c>
      <c r="G73" s="14">
        <f>'5'!E75</f>
        <v>0</v>
      </c>
      <c r="H73" s="14">
        <f>'6'!E75</f>
        <v>0</v>
      </c>
      <c r="I73" s="14">
        <f>'7'!E75</f>
        <v>0</v>
      </c>
      <c r="J73" s="14">
        <f>'8'!E75</f>
        <v>0</v>
      </c>
      <c r="K73" s="14">
        <f>'9'!E75</f>
        <v>0</v>
      </c>
      <c r="L73" s="14">
        <f>'10'!E75</f>
        <v>0</v>
      </c>
      <c r="M73" s="14">
        <f>'11'!E75</f>
        <v>0</v>
      </c>
      <c r="N73" s="14">
        <f>'12'!E75</f>
        <v>0</v>
      </c>
      <c r="O73" s="14">
        <f>'13'!E75</f>
        <v>0</v>
      </c>
      <c r="P73" s="14">
        <f>'14'!E75</f>
        <v>0</v>
      </c>
      <c r="Q73" s="14">
        <f>'15'!E75</f>
        <v>0</v>
      </c>
      <c r="R73" s="14">
        <f>'16'!E75</f>
        <v>0</v>
      </c>
      <c r="S73" s="14">
        <f>'17'!E75</f>
        <v>0</v>
      </c>
      <c r="T73" s="14">
        <f>'18'!E75</f>
        <v>0</v>
      </c>
      <c r="U73" s="14">
        <f>'19'!E75</f>
        <v>0</v>
      </c>
      <c r="V73" s="14">
        <f>'20'!E75</f>
        <v>0</v>
      </c>
      <c r="W73" s="14">
        <f>'21'!E75</f>
        <v>0</v>
      </c>
      <c r="X73" s="14">
        <f>'22'!E75</f>
        <v>0</v>
      </c>
      <c r="Y73" s="14">
        <f>'23'!E75</f>
        <v>0</v>
      </c>
      <c r="Z73" s="14">
        <f>'24'!E75</f>
        <v>0</v>
      </c>
      <c r="AA73" s="14">
        <f>'25'!E75</f>
        <v>0</v>
      </c>
      <c r="AB73" s="15" t="e">
        <f t="shared" si="15"/>
        <v>#DIV/0!</v>
      </c>
    </row>
    <row r="74" spans="1:28" ht="46.2" customHeight="1">
      <c r="A74" s="10" t="s">
        <v>50</v>
      </c>
      <c r="B74" s="11" t="str">
        <f>'1'!B76:C76</f>
        <v>В совместной игре со взрослым производит сравнение, сериацию, классификацию объектов по одному из признаков; определяет различие по одному признаку</v>
      </c>
      <c r="C74" s="14">
        <f>'1'!E76</f>
        <v>0</v>
      </c>
      <c r="D74" s="14">
        <f>'2'!E76</f>
        <v>0</v>
      </c>
      <c r="E74" s="14">
        <f>'3'!E76</f>
        <v>0</v>
      </c>
      <c r="F74" s="14">
        <f>'4'!E76</f>
        <v>0</v>
      </c>
      <c r="G74" s="14">
        <f>'5'!E76</f>
        <v>0</v>
      </c>
      <c r="H74" s="14">
        <f>'6'!E76</f>
        <v>0</v>
      </c>
      <c r="I74" s="14">
        <f>'7'!E76</f>
        <v>0</v>
      </c>
      <c r="J74" s="14">
        <f>'8'!E76</f>
        <v>0</v>
      </c>
      <c r="K74" s="14">
        <f>'9'!E76</f>
        <v>0</v>
      </c>
      <c r="L74" s="14">
        <f>'10'!E76</f>
        <v>0</v>
      </c>
      <c r="M74" s="14">
        <f>'11'!E76</f>
        <v>0</v>
      </c>
      <c r="N74" s="14">
        <f>'12'!E76</f>
        <v>0</v>
      </c>
      <c r="O74" s="14">
        <f>'13'!E76</f>
        <v>0</v>
      </c>
      <c r="P74" s="14">
        <f>'14'!E76</f>
        <v>0</v>
      </c>
      <c r="Q74" s="14">
        <f>'15'!E76</f>
        <v>0</v>
      </c>
      <c r="R74" s="14">
        <f>'16'!E76</f>
        <v>0</v>
      </c>
      <c r="S74" s="14">
        <f>'17'!E76</f>
        <v>0</v>
      </c>
      <c r="T74" s="14">
        <f>'18'!E76</f>
        <v>0</v>
      </c>
      <c r="U74" s="14">
        <f>'19'!E76</f>
        <v>0</v>
      </c>
      <c r="V74" s="14">
        <f>'20'!E76</f>
        <v>0</v>
      </c>
      <c r="W74" s="14">
        <f>'21'!E76</f>
        <v>0</v>
      </c>
      <c r="X74" s="14">
        <f>'22'!E76</f>
        <v>0</v>
      </c>
      <c r="Y74" s="14">
        <f>'23'!E76</f>
        <v>0</v>
      </c>
      <c r="Z74" s="14">
        <f>'24'!E76</f>
        <v>0</v>
      </c>
      <c r="AA74" s="14">
        <f>'25'!E76</f>
        <v>0</v>
      </c>
      <c r="AB74" s="15" t="e">
        <f t="shared" si="15"/>
        <v>#DIV/0!</v>
      </c>
    </row>
    <row r="75" spans="1:28" ht="34.200000000000003" customHeight="1">
      <c r="A75" s="10" t="s">
        <v>51</v>
      </c>
      <c r="B75" s="11" t="str">
        <f>'1'!B77:C77</f>
        <v>Подбирает из ряда картинок с изображением предметов, сюжетов похожие (одинаковые)</v>
      </c>
      <c r="C75" s="14">
        <f>'1'!E77</f>
        <v>0</v>
      </c>
      <c r="D75" s="14">
        <f>'2'!E77</f>
        <v>0</v>
      </c>
      <c r="E75" s="14">
        <f>'3'!E77</f>
        <v>0</v>
      </c>
      <c r="F75" s="14">
        <f>'4'!E77</f>
        <v>0</v>
      </c>
      <c r="G75" s="14">
        <f>'5'!E77</f>
        <v>0</v>
      </c>
      <c r="H75" s="14">
        <f>'6'!E77</f>
        <v>0</v>
      </c>
      <c r="I75" s="14">
        <f>'7'!E77</f>
        <v>0</v>
      </c>
      <c r="J75" s="14">
        <f>'8'!E77</f>
        <v>0</v>
      </c>
      <c r="K75" s="14">
        <f>'9'!E77</f>
        <v>0</v>
      </c>
      <c r="L75" s="14">
        <f>'10'!E77</f>
        <v>0</v>
      </c>
      <c r="M75" s="14">
        <f>'11'!E77</f>
        <v>0</v>
      </c>
      <c r="N75" s="14">
        <f>'12'!E77</f>
        <v>0</v>
      </c>
      <c r="O75" s="14">
        <f>'13'!E77</f>
        <v>0</v>
      </c>
      <c r="P75" s="14">
        <f>'14'!E77</f>
        <v>0</v>
      </c>
      <c r="Q75" s="14">
        <f>'15'!E77</f>
        <v>0</v>
      </c>
      <c r="R75" s="14">
        <f>'16'!E77</f>
        <v>0</v>
      </c>
      <c r="S75" s="14">
        <f>'17'!E77</f>
        <v>0</v>
      </c>
      <c r="T75" s="14">
        <f>'18'!E77</f>
        <v>0</v>
      </c>
      <c r="U75" s="14">
        <f>'19'!E77</f>
        <v>0</v>
      </c>
      <c r="V75" s="14">
        <f>'20'!E77</f>
        <v>0</v>
      </c>
      <c r="W75" s="14">
        <f>'21'!E77</f>
        <v>0</v>
      </c>
      <c r="X75" s="14">
        <f>'22'!E77</f>
        <v>0</v>
      </c>
      <c r="Y75" s="14">
        <f>'23'!E77</f>
        <v>0</v>
      </c>
      <c r="Z75" s="14">
        <f>'24'!E77</f>
        <v>0</v>
      </c>
      <c r="AA75" s="14">
        <f>'25'!E77</f>
        <v>0</v>
      </c>
      <c r="AB75" s="15" t="e">
        <f t="shared" si="15"/>
        <v>#DIV/0!</v>
      </c>
    </row>
    <row r="76" spans="1:28" ht="55.2" customHeight="1">
      <c r="A76" s="10" t="s">
        <v>85</v>
      </c>
      <c r="B76" s="11" t="str">
        <f>'1'!B78:C78</f>
        <v>Проводит сравнения  «много» - «мало», «один» - «много», «больше», «меньше», «одинаково», «длиннее» – «короче», «толще» - «тоньше», «шире» - «уже», «быстрее» - «медленнее»</v>
      </c>
      <c r="C76" s="14">
        <f>'1'!E78</f>
        <v>0</v>
      </c>
      <c r="D76" s="14">
        <f>'2'!E78</f>
        <v>0</v>
      </c>
      <c r="E76" s="14">
        <f>'3'!E78</f>
        <v>0</v>
      </c>
      <c r="F76" s="14">
        <f>'4'!E78</f>
        <v>0</v>
      </c>
      <c r="G76" s="14">
        <f>'5'!E78</f>
        <v>0</v>
      </c>
      <c r="H76" s="14">
        <f>'6'!E78</f>
        <v>0</v>
      </c>
      <c r="I76" s="14">
        <f>'7'!E78</f>
        <v>0</v>
      </c>
      <c r="J76" s="14">
        <f>'8'!E78</f>
        <v>0</v>
      </c>
      <c r="K76" s="14">
        <f>'9'!E78</f>
        <v>0</v>
      </c>
      <c r="L76" s="14">
        <f>'10'!E78</f>
        <v>0</v>
      </c>
      <c r="M76" s="14">
        <f>'11'!E78</f>
        <v>0</v>
      </c>
      <c r="N76" s="14">
        <f>'12'!E78</f>
        <v>0</v>
      </c>
      <c r="O76" s="14">
        <f>'13'!E78</f>
        <v>0</v>
      </c>
      <c r="P76" s="14">
        <f>'14'!E78</f>
        <v>0</v>
      </c>
      <c r="Q76" s="14">
        <f>'15'!E78</f>
        <v>0</v>
      </c>
      <c r="R76" s="14">
        <f>'16'!E78</f>
        <v>0</v>
      </c>
      <c r="S76" s="14">
        <f>'17'!E78</f>
        <v>0</v>
      </c>
      <c r="T76" s="14">
        <f>'18'!E78</f>
        <v>0</v>
      </c>
      <c r="U76" s="14">
        <f>'19'!E78</f>
        <v>0</v>
      </c>
      <c r="V76" s="14">
        <f>'20'!E78</f>
        <v>0</v>
      </c>
      <c r="W76" s="14">
        <f>'21'!E78</f>
        <v>0</v>
      </c>
      <c r="X76" s="14">
        <f>'22'!E78</f>
        <v>0</v>
      </c>
      <c r="Y76" s="14">
        <f>'23'!E78</f>
        <v>0</v>
      </c>
      <c r="Z76" s="14">
        <f>'24'!E78</f>
        <v>0</v>
      </c>
      <c r="AA76" s="14">
        <f>'25'!E78</f>
        <v>0</v>
      </c>
      <c r="AB76" s="15" t="e">
        <f t="shared" si="15"/>
        <v>#DIV/0!</v>
      </c>
    </row>
    <row r="77" spans="1:28" ht="22.8" customHeight="1">
      <c r="A77" s="10" t="s">
        <v>86</v>
      </c>
      <c r="B77" s="11" t="str">
        <f>'1'!B79:C79</f>
        <v>Различает все основные цвета, сортирует предметы по цвету</v>
      </c>
      <c r="C77" s="14">
        <f>'1'!E79</f>
        <v>0</v>
      </c>
      <c r="D77" s="14">
        <f>'2'!E79</f>
        <v>0</v>
      </c>
      <c r="E77" s="14">
        <f>'3'!E79</f>
        <v>0</v>
      </c>
      <c r="F77" s="14">
        <f>'4'!E79</f>
        <v>0</v>
      </c>
      <c r="G77" s="14">
        <f>'5'!E79</f>
        <v>0</v>
      </c>
      <c r="H77" s="14">
        <f>'6'!E79</f>
        <v>0</v>
      </c>
      <c r="I77" s="14">
        <f>'7'!E79</f>
        <v>0</v>
      </c>
      <c r="J77" s="14">
        <f>'8'!E79</f>
        <v>0</v>
      </c>
      <c r="K77" s="14">
        <f>'9'!E79</f>
        <v>0</v>
      </c>
      <c r="L77" s="14">
        <f>'10'!E79</f>
        <v>0</v>
      </c>
      <c r="M77" s="14">
        <f>'11'!E79</f>
        <v>0</v>
      </c>
      <c r="N77" s="14">
        <f>'12'!E79</f>
        <v>0</v>
      </c>
      <c r="O77" s="14">
        <f>'13'!E79</f>
        <v>0</v>
      </c>
      <c r="P77" s="14">
        <f>'14'!E79</f>
        <v>0</v>
      </c>
      <c r="Q77" s="14">
        <f>'15'!E79</f>
        <v>0</v>
      </c>
      <c r="R77" s="14">
        <f>'16'!E79</f>
        <v>0</v>
      </c>
      <c r="S77" s="14">
        <f>'17'!E79</f>
        <v>0</v>
      </c>
      <c r="T77" s="14">
        <f>'18'!E79</f>
        <v>0</v>
      </c>
      <c r="U77" s="14">
        <f>'19'!E79</f>
        <v>0</v>
      </c>
      <c r="V77" s="14">
        <f>'20'!E79</f>
        <v>0</v>
      </c>
      <c r="W77" s="14">
        <f>'21'!E79</f>
        <v>0</v>
      </c>
      <c r="X77" s="14">
        <f>'22'!E79</f>
        <v>0</v>
      </c>
      <c r="Y77" s="14">
        <f>'23'!E79</f>
        <v>0</v>
      </c>
      <c r="Z77" s="14">
        <f>'24'!E79</f>
        <v>0</v>
      </c>
      <c r="AA77" s="14">
        <f>'25'!E79</f>
        <v>0</v>
      </c>
      <c r="AB77" s="15" t="e">
        <f t="shared" si="15"/>
        <v>#DIV/0!</v>
      </c>
    </row>
    <row r="78" spans="1:28" ht="24.6" customHeight="1">
      <c r="A78" s="10" t="s">
        <v>87</v>
      </c>
      <c r="B78" s="11" t="str">
        <f>'1'!B80:C80</f>
        <v>Различает тактильные свойства предметов (мягкий, холодный, сухой, колючий)</v>
      </c>
      <c r="C78" s="14">
        <f>'1'!E80</f>
        <v>0</v>
      </c>
      <c r="D78" s="14">
        <f>'2'!E80</f>
        <v>0</v>
      </c>
      <c r="E78" s="14">
        <f>'3'!E80</f>
        <v>0</v>
      </c>
      <c r="F78" s="14">
        <f>'4'!E80</f>
        <v>0</v>
      </c>
      <c r="G78" s="14">
        <f>'5'!E80</f>
        <v>0</v>
      </c>
      <c r="H78" s="14">
        <f>'6'!E80</f>
        <v>0</v>
      </c>
      <c r="I78" s="14">
        <f>'7'!E80</f>
        <v>0</v>
      </c>
      <c r="J78" s="14">
        <f>'8'!E80</f>
        <v>0</v>
      </c>
      <c r="K78" s="14">
        <f>'9'!E80</f>
        <v>0</v>
      </c>
      <c r="L78" s="14">
        <f>'10'!E80</f>
        <v>0</v>
      </c>
      <c r="M78" s="14">
        <f>'11'!E80</f>
        <v>0</v>
      </c>
      <c r="N78" s="14">
        <f>'12'!E80</f>
        <v>0</v>
      </c>
      <c r="O78" s="14">
        <f>'13'!E80</f>
        <v>0</v>
      </c>
      <c r="P78" s="14">
        <f>'14'!E80</f>
        <v>0</v>
      </c>
      <c r="Q78" s="14">
        <f>'15'!E80</f>
        <v>0</v>
      </c>
      <c r="R78" s="14">
        <f>'16'!E80</f>
        <v>0</v>
      </c>
      <c r="S78" s="14">
        <f>'17'!E80</f>
        <v>0</v>
      </c>
      <c r="T78" s="14">
        <f>'18'!E80</f>
        <v>0</v>
      </c>
      <c r="U78" s="14">
        <f>'19'!E80</f>
        <v>0</v>
      </c>
      <c r="V78" s="14">
        <f>'20'!E80</f>
        <v>0</v>
      </c>
      <c r="W78" s="14">
        <f>'21'!E80</f>
        <v>0</v>
      </c>
      <c r="X78" s="14">
        <f>'22'!E80</f>
        <v>0</v>
      </c>
      <c r="Y78" s="14">
        <f>'23'!E80</f>
        <v>0</v>
      </c>
      <c r="Z78" s="14">
        <f>'24'!E80</f>
        <v>0</v>
      </c>
      <c r="AA78" s="14">
        <f>'25'!E80</f>
        <v>0</v>
      </c>
      <c r="AB78" s="15" t="e">
        <f t="shared" si="15"/>
        <v>#DIV/0!</v>
      </c>
    </row>
    <row r="79" spans="1:28" ht="22.2" customHeight="1">
      <c r="A79" s="10" t="s">
        <v>88</v>
      </c>
      <c r="B79" s="11" t="str">
        <f>'1'!B81:C81</f>
        <v>Экспериментирует с предметами (бьется – не бьется, тонет – не тонет)</v>
      </c>
      <c r="C79" s="14">
        <f>'1'!E81</f>
        <v>0</v>
      </c>
      <c r="D79" s="14">
        <f>'2'!E81</f>
        <v>0</v>
      </c>
      <c r="E79" s="14">
        <f>'3'!E81</f>
        <v>0</v>
      </c>
      <c r="F79" s="14">
        <f>'4'!E81</f>
        <v>0</v>
      </c>
      <c r="G79" s="14">
        <f>'5'!E81</f>
        <v>0</v>
      </c>
      <c r="H79" s="14">
        <f>'6'!E81</f>
        <v>0</v>
      </c>
      <c r="I79" s="14">
        <f>'7'!E81</f>
        <v>0</v>
      </c>
      <c r="J79" s="14">
        <f>'8'!E81</f>
        <v>0</v>
      </c>
      <c r="K79" s="14">
        <f>'9'!E81</f>
        <v>0</v>
      </c>
      <c r="L79" s="14">
        <f>'10'!E81</f>
        <v>0</v>
      </c>
      <c r="M79" s="14">
        <f>'11'!E81</f>
        <v>0</v>
      </c>
      <c r="N79" s="14">
        <f>'12'!E81</f>
        <v>0</v>
      </c>
      <c r="O79" s="14">
        <f>'13'!E81</f>
        <v>0</v>
      </c>
      <c r="P79" s="14">
        <f>'14'!E81</f>
        <v>0</v>
      </c>
      <c r="Q79" s="14">
        <f>'15'!E81</f>
        <v>0</v>
      </c>
      <c r="R79" s="14">
        <f>'16'!E81</f>
        <v>0</v>
      </c>
      <c r="S79" s="14">
        <f>'17'!E81</f>
        <v>0</v>
      </c>
      <c r="T79" s="14">
        <f>'18'!E81</f>
        <v>0</v>
      </c>
      <c r="U79" s="14">
        <f>'19'!E81</f>
        <v>0</v>
      </c>
      <c r="V79" s="14">
        <f>'20'!E81</f>
        <v>0</v>
      </c>
      <c r="W79" s="14">
        <f>'21'!E81</f>
        <v>0</v>
      </c>
      <c r="X79" s="14">
        <f>'22'!E81</f>
        <v>0</v>
      </c>
      <c r="Y79" s="14">
        <f>'23'!E81</f>
        <v>0</v>
      </c>
      <c r="Z79" s="14">
        <f>'24'!E81</f>
        <v>0</v>
      </c>
      <c r="AA79" s="14">
        <f>'25'!E81</f>
        <v>0</v>
      </c>
      <c r="AB79" s="15" t="e">
        <f t="shared" si="15"/>
        <v>#DIV/0!</v>
      </c>
    </row>
    <row r="80" spans="1:28" ht="33" customHeight="1">
      <c r="A80" s="10" t="s">
        <v>89</v>
      </c>
      <c r="B80" s="11" t="str">
        <f>'1'!B82:C82</f>
        <v>Различает материалы, из которых изготовлены предметы (деревянный, бумажный, металлический, стеклянный)</v>
      </c>
      <c r="C80" s="14">
        <f>'1'!E82</f>
        <v>0</v>
      </c>
      <c r="D80" s="14">
        <f>'2'!E82</f>
        <v>0</v>
      </c>
      <c r="E80" s="14">
        <f>'3'!E82</f>
        <v>0</v>
      </c>
      <c r="F80" s="14">
        <f>'4'!E82</f>
        <v>0</v>
      </c>
      <c r="G80" s="14">
        <f>'5'!E82</f>
        <v>0</v>
      </c>
      <c r="H80" s="14">
        <f>'6'!E82</f>
        <v>0</v>
      </c>
      <c r="I80" s="14">
        <f>'7'!E82</f>
        <v>0</v>
      </c>
      <c r="J80" s="14">
        <f>'8'!E82</f>
        <v>0</v>
      </c>
      <c r="K80" s="14">
        <f>'9'!E82</f>
        <v>0</v>
      </c>
      <c r="L80" s="14">
        <f>'10'!E82</f>
        <v>0</v>
      </c>
      <c r="M80" s="14">
        <f>'11'!E82</f>
        <v>0</v>
      </c>
      <c r="N80" s="14">
        <f>'12'!E82</f>
        <v>0</v>
      </c>
      <c r="O80" s="14">
        <f>'13'!E82</f>
        <v>0</v>
      </c>
      <c r="P80" s="14">
        <f>'14'!E82</f>
        <v>0</v>
      </c>
      <c r="Q80" s="14">
        <f>'15'!E82</f>
        <v>0</v>
      </c>
      <c r="R80" s="14">
        <f>'16'!E82</f>
        <v>0</v>
      </c>
      <c r="S80" s="14">
        <f>'17'!E82</f>
        <v>0</v>
      </c>
      <c r="T80" s="14">
        <f>'18'!E82</f>
        <v>0</v>
      </c>
      <c r="U80" s="14">
        <f>'19'!E82</f>
        <v>0</v>
      </c>
      <c r="V80" s="14">
        <f>'20'!E82</f>
        <v>0</v>
      </c>
      <c r="W80" s="14">
        <f>'21'!E82</f>
        <v>0</v>
      </c>
      <c r="X80" s="14">
        <f>'22'!E82</f>
        <v>0</v>
      </c>
      <c r="Y80" s="14">
        <f>'23'!E82</f>
        <v>0</v>
      </c>
      <c r="Z80" s="14">
        <f>'24'!E82</f>
        <v>0</v>
      </c>
      <c r="AA80" s="14">
        <f>'25'!E82</f>
        <v>0</v>
      </c>
      <c r="AB80" s="15" t="e">
        <f t="shared" si="15"/>
        <v>#DIV/0!</v>
      </c>
    </row>
    <row r="81" spans="1:28" ht="24.6" customHeight="1">
      <c r="A81" s="10" t="s">
        <v>90</v>
      </c>
      <c r="B81" s="11" t="str">
        <f>'1'!B83:C83</f>
        <v>Сортирует предметы по категориям (фрукты, посуда, и т.п.)</v>
      </c>
      <c r="C81" s="14">
        <f>'1'!E83</f>
        <v>0</v>
      </c>
      <c r="D81" s="14">
        <f>'2'!E83</f>
        <v>0</v>
      </c>
      <c r="E81" s="14">
        <f>'3'!E83</f>
        <v>0</v>
      </c>
      <c r="F81" s="14">
        <f>'4'!E83</f>
        <v>0</v>
      </c>
      <c r="G81" s="14">
        <f>'5'!E83</f>
        <v>0</v>
      </c>
      <c r="H81" s="14">
        <f>'6'!E83</f>
        <v>0</v>
      </c>
      <c r="I81" s="14">
        <f>'7'!E83</f>
        <v>0</v>
      </c>
      <c r="J81" s="14">
        <f>'8'!E83</f>
        <v>0</v>
      </c>
      <c r="K81" s="14">
        <f>'9'!E83</f>
        <v>0</v>
      </c>
      <c r="L81" s="14">
        <f>'10'!E83</f>
        <v>0</v>
      </c>
      <c r="M81" s="14">
        <f>'11'!E83</f>
        <v>0</v>
      </c>
      <c r="N81" s="14">
        <f>'12'!E83</f>
        <v>0</v>
      </c>
      <c r="O81" s="14">
        <f>'13'!E83</f>
        <v>0</v>
      </c>
      <c r="P81" s="14">
        <f>'14'!E83</f>
        <v>0</v>
      </c>
      <c r="Q81" s="14">
        <f>'15'!E83</f>
        <v>0</v>
      </c>
      <c r="R81" s="14">
        <f>'16'!E83</f>
        <v>0</v>
      </c>
      <c r="S81" s="14">
        <f>'17'!E83</f>
        <v>0</v>
      </c>
      <c r="T81" s="14">
        <f>'18'!E83</f>
        <v>0</v>
      </c>
      <c r="U81" s="14">
        <f>'19'!E83</f>
        <v>0</v>
      </c>
      <c r="V81" s="14">
        <f>'20'!E83</f>
        <v>0</v>
      </c>
      <c r="W81" s="14">
        <f>'21'!E83</f>
        <v>0</v>
      </c>
      <c r="X81" s="14">
        <f>'22'!E83</f>
        <v>0</v>
      </c>
      <c r="Y81" s="14">
        <f>'23'!E83</f>
        <v>0</v>
      </c>
      <c r="Z81" s="14">
        <f>'24'!E83</f>
        <v>0</v>
      </c>
      <c r="AA81" s="14">
        <f>'25'!E83</f>
        <v>0</v>
      </c>
      <c r="AB81" s="15" t="e">
        <f t="shared" si="15"/>
        <v>#DIV/0!</v>
      </c>
    </row>
    <row r="82" spans="1:28" ht="22.2" customHeight="1">
      <c r="A82" s="10" t="s">
        <v>91</v>
      </c>
      <c r="B82" s="11" t="str">
        <f>'1'!B84:C84</f>
        <v>Сортирует предметы одновременно по нескольким признакам</v>
      </c>
      <c r="C82" s="14">
        <f>'1'!E84</f>
        <v>0</v>
      </c>
      <c r="D82" s="14">
        <f>'2'!E84</f>
        <v>0</v>
      </c>
      <c r="E82" s="14">
        <f>'3'!E84</f>
        <v>0</v>
      </c>
      <c r="F82" s="14">
        <f>'4'!E84</f>
        <v>0</v>
      </c>
      <c r="G82" s="14">
        <f>'5'!E84</f>
        <v>0</v>
      </c>
      <c r="H82" s="14">
        <f>'6'!E84</f>
        <v>0</v>
      </c>
      <c r="I82" s="14">
        <f>'7'!E84</f>
        <v>0</v>
      </c>
      <c r="J82" s="14">
        <f>'8'!E84</f>
        <v>0</v>
      </c>
      <c r="K82" s="14">
        <f>'9'!E84</f>
        <v>0</v>
      </c>
      <c r="L82" s="14">
        <f>'10'!E84</f>
        <v>0</v>
      </c>
      <c r="M82" s="14">
        <f>'11'!E84</f>
        <v>0</v>
      </c>
      <c r="N82" s="14">
        <f>'12'!E84</f>
        <v>0</v>
      </c>
      <c r="O82" s="14">
        <f>'13'!E84</f>
        <v>0</v>
      </c>
      <c r="P82" s="14">
        <f>'14'!E84</f>
        <v>0</v>
      </c>
      <c r="Q82" s="14">
        <f>'15'!E84</f>
        <v>0</v>
      </c>
      <c r="R82" s="14">
        <f>'16'!E84</f>
        <v>0</v>
      </c>
      <c r="S82" s="14">
        <f>'17'!E84</f>
        <v>0</v>
      </c>
      <c r="T82" s="14">
        <f>'18'!E84</f>
        <v>0</v>
      </c>
      <c r="U82" s="14">
        <f>'19'!E84</f>
        <v>0</v>
      </c>
      <c r="V82" s="14">
        <f>'20'!E84</f>
        <v>0</v>
      </c>
      <c r="W82" s="14">
        <f>'21'!E84</f>
        <v>0</v>
      </c>
      <c r="X82" s="14">
        <f>'22'!E84</f>
        <v>0</v>
      </c>
      <c r="Y82" s="14">
        <f>'23'!E84</f>
        <v>0</v>
      </c>
      <c r="Z82" s="14">
        <f>'24'!E84</f>
        <v>0</v>
      </c>
      <c r="AA82" s="14">
        <f>'25'!E84</f>
        <v>0</v>
      </c>
      <c r="AB82" s="15" t="e">
        <f t="shared" si="15"/>
        <v>#DIV/0!</v>
      </c>
    </row>
    <row r="83" spans="1:28" ht="20.399999999999999">
      <c r="A83" s="10" t="s">
        <v>92</v>
      </c>
      <c r="B83" s="11" t="str">
        <f>'1'!B85:C85</f>
        <v>Способен выделить «лишний» предмет из множества</v>
      </c>
      <c r="C83" s="14">
        <f>'1'!E85</f>
        <v>0</v>
      </c>
      <c r="D83" s="14">
        <f>'2'!E85</f>
        <v>0</v>
      </c>
      <c r="E83" s="14">
        <f>'3'!E85</f>
        <v>0</v>
      </c>
      <c r="F83" s="14">
        <f>'4'!E85</f>
        <v>0</v>
      </c>
      <c r="G83" s="14">
        <f>'5'!E85</f>
        <v>0</v>
      </c>
      <c r="H83" s="14">
        <f>'6'!E85</f>
        <v>0</v>
      </c>
      <c r="I83" s="14">
        <f>'7'!E85</f>
        <v>0</v>
      </c>
      <c r="J83" s="14">
        <f>'8'!E85</f>
        <v>0</v>
      </c>
      <c r="K83" s="14">
        <f>'9'!E85</f>
        <v>0</v>
      </c>
      <c r="L83" s="14">
        <f>'10'!E85</f>
        <v>0</v>
      </c>
      <c r="M83" s="14">
        <f>'11'!E85</f>
        <v>0</v>
      </c>
      <c r="N83" s="14">
        <f>'12'!E85</f>
        <v>0</v>
      </c>
      <c r="O83" s="14">
        <f>'13'!E85</f>
        <v>0</v>
      </c>
      <c r="P83" s="14">
        <f>'14'!E85</f>
        <v>0</v>
      </c>
      <c r="Q83" s="14">
        <f>'15'!E85</f>
        <v>0</v>
      </c>
      <c r="R83" s="14">
        <f>'16'!E85</f>
        <v>0</v>
      </c>
      <c r="S83" s="14">
        <f>'17'!E85</f>
        <v>0</v>
      </c>
      <c r="T83" s="14">
        <f>'18'!E85</f>
        <v>0</v>
      </c>
      <c r="U83" s="14">
        <f>'19'!E85</f>
        <v>0</v>
      </c>
      <c r="V83" s="14">
        <f>'20'!E85</f>
        <v>0</v>
      </c>
      <c r="W83" s="14">
        <f>'21'!E85</f>
        <v>0</v>
      </c>
      <c r="X83" s="14">
        <f>'22'!E85</f>
        <v>0</v>
      </c>
      <c r="Y83" s="14">
        <f>'23'!E85</f>
        <v>0</v>
      </c>
      <c r="Z83" s="14">
        <f>'24'!E85</f>
        <v>0</v>
      </c>
      <c r="AA83" s="14">
        <f>'25'!E85</f>
        <v>0</v>
      </c>
      <c r="AB83" s="15" t="e">
        <f t="shared" si="15"/>
        <v>#DIV/0!</v>
      </c>
    </row>
    <row r="84" spans="1:28" ht="20.399999999999999">
      <c r="A84" s="10" t="s">
        <v>93</v>
      </c>
      <c r="B84" s="11" t="str">
        <f>'1'!B86:C86</f>
        <v>Способен выделить два / три предмета из множества</v>
      </c>
      <c r="C84" s="14">
        <f>'1'!E86</f>
        <v>0</v>
      </c>
      <c r="D84" s="14">
        <f>'2'!E86</f>
        <v>0</v>
      </c>
      <c r="E84" s="14">
        <f>'3'!E86</f>
        <v>0</v>
      </c>
      <c r="F84" s="14">
        <f>'4'!E86</f>
        <v>0</v>
      </c>
      <c r="G84" s="14">
        <f>'5'!E86</f>
        <v>0</v>
      </c>
      <c r="H84" s="14">
        <f>'6'!E86</f>
        <v>0</v>
      </c>
      <c r="I84" s="14">
        <f>'7'!E86</f>
        <v>0</v>
      </c>
      <c r="J84" s="14">
        <f>'8'!E86</f>
        <v>0</v>
      </c>
      <c r="K84" s="14">
        <f>'9'!E86</f>
        <v>0</v>
      </c>
      <c r="L84" s="14">
        <f>'10'!E86</f>
        <v>0</v>
      </c>
      <c r="M84" s="14">
        <f>'11'!E86</f>
        <v>0</v>
      </c>
      <c r="N84" s="14">
        <f>'12'!E86</f>
        <v>0</v>
      </c>
      <c r="O84" s="14">
        <f>'13'!E86</f>
        <v>0</v>
      </c>
      <c r="P84" s="14">
        <f>'14'!E86</f>
        <v>0</v>
      </c>
      <c r="Q84" s="14">
        <f>'15'!E86</f>
        <v>0</v>
      </c>
      <c r="R84" s="14">
        <f>'16'!E86</f>
        <v>0</v>
      </c>
      <c r="S84" s="14">
        <f>'17'!E86</f>
        <v>0</v>
      </c>
      <c r="T84" s="14">
        <f>'18'!E86</f>
        <v>0</v>
      </c>
      <c r="U84" s="14">
        <f>'19'!E86</f>
        <v>0</v>
      </c>
      <c r="V84" s="14">
        <f>'20'!E86</f>
        <v>0</v>
      </c>
      <c r="W84" s="14">
        <f>'21'!E86</f>
        <v>0</v>
      </c>
      <c r="X84" s="14">
        <f>'22'!E86</f>
        <v>0</v>
      </c>
      <c r="Y84" s="14">
        <f>'23'!E86</f>
        <v>0</v>
      </c>
      <c r="Z84" s="14">
        <f>'24'!E86</f>
        <v>0</v>
      </c>
      <c r="AA84" s="14">
        <f>'25'!E86</f>
        <v>0</v>
      </c>
      <c r="AB84" s="15" t="e">
        <f t="shared" si="15"/>
        <v>#DIV/0!</v>
      </c>
    </row>
    <row r="85" spans="1:28" ht="20.399999999999999">
      <c r="A85" s="10" t="s">
        <v>94</v>
      </c>
      <c r="B85" s="11" t="str">
        <f>'1'!B87:C87</f>
        <v>Устанавливает количественные связи (может раздать каждому в группе по две карточки)</v>
      </c>
      <c r="C85" s="14">
        <f>'1'!E87</f>
        <v>0</v>
      </c>
      <c r="D85" s="14">
        <f>'2'!E87</f>
        <v>0</v>
      </c>
      <c r="E85" s="14">
        <f>'3'!E87</f>
        <v>0</v>
      </c>
      <c r="F85" s="14">
        <f>'4'!E87</f>
        <v>0</v>
      </c>
      <c r="G85" s="14">
        <f>'5'!E87</f>
        <v>0</v>
      </c>
      <c r="H85" s="14">
        <f>'6'!E87</f>
        <v>0</v>
      </c>
      <c r="I85" s="14">
        <f>'7'!E87</f>
        <v>0</v>
      </c>
      <c r="J85" s="14">
        <f>'8'!E87</f>
        <v>0</v>
      </c>
      <c r="K85" s="14">
        <f>'9'!E87</f>
        <v>0</v>
      </c>
      <c r="L85" s="14">
        <f>'10'!E87</f>
        <v>0</v>
      </c>
      <c r="M85" s="14">
        <f>'11'!E87</f>
        <v>0</v>
      </c>
      <c r="N85" s="14">
        <f>'12'!E87</f>
        <v>0</v>
      </c>
      <c r="O85" s="14">
        <f>'13'!E87</f>
        <v>0</v>
      </c>
      <c r="P85" s="14">
        <f>'14'!E87</f>
        <v>0</v>
      </c>
      <c r="Q85" s="14">
        <f>'15'!E87</f>
        <v>0</v>
      </c>
      <c r="R85" s="14">
        <f>'16'!E87</f>
        <v>0</v>
      </c>
      <c r="S85" s="14">
        <f>'17'!E87</f>
        <v>0</v>
      </c>
      <c r="T85" s="14">
        <f>'18'!E87</f>
        <v>0</v>
      </c>
      <c r="U85" s="14">
        <f>'19'!E87</f>
        <v>0</v>
      </c>
      <c r="V85" s="14">
        <f>'20'!E87</f>
        <v>0</v>
      </c>
      <c r="W85" s="14">
        <f>'21'!E87</f>
        <v>0</v>
      </c>
      <c r="X85" s="14">
        <f>'22'!E87</f>
        <v>0</v>
      </c>
      <c r="Y85" s="14">
        <f>'23'!E87</f>
        <v>0</v>
      </c>
      <c r="Z85" s="14">
        <f>'24'!E87</f>
        <v>0</v>
      </c>
      <c r="AA85" s="14">
        <f>'25'!E87</f>
        <v>0</v>
      </c>
      <c r="AB85" s="15" t="e">
        <f t="shared" si="15"/>
        <v>#DIV/0!</v>
      </c>
    </row>
    <row r="86" spans="1:28">
      <c r="A86" s="10" t="s">
        <v>95</v>
      </c>
      <c r="B86" s="11" t="str">
        <f>'1'!B88:C88</f>
        <v>Считает до 5</v>
      </c>
      <c r="C86" s="14">
        <f>'1'!E88</f>
        <v>0</v>
      </c>
      <c r="D86" s="14">
        <f>'2'!E88</f>
        <v>0</v>
      </c>
      <c r="E86" s="14">
        <f>'3'!E88</f>
        <v>0</v>
      </c>
      <c r="F86" s="14">
        <f>'4'!E88</f>
        <v>0</v>
      </c>
      <c r="G86" s="14">
        <f>'5'!E88</f>
        <v>0</v>
      </c>
      <c r="H86" s="14">
        <f>'6'!E88</f>
        <v>0</v>
      </c>
      <c r="I86" s="14">
        <f>'7'!E88</f>
        <v>0</v>
      </c>
      <c r="J86" s="14">
        <f>'8'!E88</f>
        <v>0</v>
      </c>
      <c r="K86" s="14">
        <f>'9'!E88</f>
        <v>0</v>
      </c>
      <c r="L86" s="14">
        <f>'10'!E88</f>
        <v>0</v>
      </c>
      <c r="M86" s="14">
        <f>'11'!E88</f>
        <v>0</v>
      </c>
      <c r="N86" s="14">
        <f>'12'!E88</f>
        <v>0</v>
      </c>
      <c r="O86" s="14">
        <f>'13'!E88</f>
        <v>0</v>
      </c>
      <c r="P86" s="14">
        <f>'14'!E88</f>
        <v>0</v>
      </c>
      <c r="Q86" s="14">
        <f>'15'!E88</f>
        <v>0</v>
      </c>
      <c r="R86" s="14">
        <f>'16'!E88</f>
        <v>0</v>
      </c>
      <c r="S86" s="14">
        <f>'17'!E88</f>
        <v>0</v>
      </c>
      <c r="T86" s="14">
        <f>'18'!E88</f>
        <v>0</v>
      </c>
      <c r="U86" s="14">
        <f>'19'!E88</f>
        <v>0</v>
      </c>
      <c r="V86" s="14">
        <f>'20'!E88</f>
        <v>0</v>
      </c>
      <c r="W86" s="14">
        <f>'21'!E88</f>
        <v>0</v>
      </c>
      <c r="X86" s="14">
        <f>'22'!E88</f>
        <v>0</v>
      </c>
      <c r="Y86" s="14">
        <f>'23'!E88</f>
        <v>0</v>
      </c>
      <c r="Z86" s="14">
        <f>'24'!E88</f>
        <v>0</v>
      </c>
      <c r="AA86" s="14">
        <f>'25'!E88</f>
        <v>0</v>
      </c>
      <c r="AB86" s="15" t="e">
        <f t="shared" si="15"/>
        <v>#DIV/0!</v>
      </c>
    </row>
    <row r="87" spans="1:28" ht="20.399999999999999">
      <c r="A87" s="10" t="s">
        <v>96</v>
      </c>
      <c r="B87" s="11" t="str">
        <f>'1'!B89:C89</f>
        <v>Знает количественный состав числа 5 (1,1,1,1,1)</v>
      </c>
      <c r="C87" s="14">
        <f>'1'!E89</f>
        <v>0</v>
      </c>
      <c r="D87" s="14">
        <f>'2'!E89</f>
        <v>0</v>
      </c>
      <c r="E87" s="14">
        <f>'3'!E89</f>
        <v>0</v>
      </c>
      <c r="F87" s="14">
        <f>'4'!E89</f>
        <v>0</v>
      </c>
      <c r="G87" s="14">
        <f>'5'!E89</f>
        <v>0</v>
      </c>
      <c r="H87" s="14">
        <f>'6'!E89</f>
        <v>0</v>
      </c>
      <c r="I87" s="14">
        <f>'7'!E89</f>
        <v>0</v>
      </c>
      <c r="J87" s="14">
        <f>'8'!E89</f>
        <v>0</v>
      </c>
      <c r="K87" s="14">
        <f>'9'!E89</f>
        <v>0</v>
      </c>
      <c r="L87" s="14">
        <f>'10'!E89</f>
        <v>0</v>
      </c>
      <c r="M87" s="14">
        <f>'11'!E89</f>
        <v>0</v>
      </c>
      <c r="N87" s="14">
        <f>'12'!E89</f>
        <v>0</v>
      </c>
      <c r="O87" s="14">
        <f>'13'!E89</f>
        <v>0</v>
      </c>
      <c r="P87" s="14">
        <f>'14'!E89</f>
        <v>0</v>
      </c>
      <c r="Q87" s="14">
        <f>'15'!E89</f>
        <v>0</v>
      </c>
      <c r="R87" s="14">
        <f>'16'!E89</f>
        <v>0</v>
      </c>
      <c r="S87" s="14">
        <f>'17'!E89</f>
        <v>0</v>
      </c>
      <c r="T87" s="14">
        <f>'18'!E89</f>
        <v>0</v>
      </c>
      <c r="U87" s="14">
        <f>'19'!E89</f>
        <v>0</v>
      </c>
      <c r="V87" s="14">
        <f>'20'!E89</f>
        <v>0</v>
      </c>
      <c r="W87" s="14">
        <f>'21'!E89</f>
        <v>0</v>
      </c>
      <c r="X87" s="14">
        <f>'22'!E89</f>
        <v>0</v>
      </c>
      <c r="Y87" s="14">
        <f>'23'!E89</f>
        <v>0</v>
      </c>
      <c r="Z87" s="14">
        <f>'24'!E89</f>
        <v>0</v>
      </c>
      <c r="AA87" s="14">
        <f>'25'!E89</f>
        <v>0</v>
      </c>
      <c r="AB87" s="15" t="e">
        <f t="shared" si="15"/>
        <v>#DIV/0!</v>
      </c>
    </row>
    <row r="88" spans="1:28" ht="20.399999999999999">
      <c r="A88" s="10" t="s">
        <v>97</v>
      </c>
      <c r="B88" s="11" t="str">
        <f>'1'!B90:C90</f>
        <v>Следит за сюжетом  длинного рассказа, сказки, истории</v>
      </c>
      <c r="C88" s="14">
        <f>'1'!E90</f>
        <v>0</v>
      </c>
      <c r="D88" s="14">
        <f>'2'!E90</f>
        <v>0</v>
      </c>
      <c r="E88" s="14">
        <f>'3'!E90</f>
        <v>0</v>
      </c>
      <c r="F88" s="14">
        <f>'4'!E90</f>
        <v>0</v>
      </c>
      <c r="G88" s="14">
        <f>'5'!E90</f>
        <v>0</v>
      </c>
      <c r="H88" s="14">
        <f>'6'!E90</f>
        <v>0</v>
      </c>
      <c r="I88" s="14">
        <f>'7'!E90</f>
        <v>0</v>
      </c>
      <c r="J88" s="14">
        <f>'8'!E90</f>
        <v>0</v>
      </c>
      <c r="K88" s="14">
        <f>'9'!E90</f>
        <v>0</v>
      </c>
      <c r="L88" s="14">
        <f>'10'!E90</f>
        <v>0</v>
      </c>
      <c r="M88" s="14">
        <f>'11'!E90</f>
        <v>0</v>
      </c>
      <c r="N88" s="14">
        <f>'12'!E90</f>
        <v>0</v>
      </c>
      <c r="O88" s="14">
        <f>'13'!E90</f>
        <v>0</v>
      </c>
      <c r="P88" s="14">
        <f>'14'!E90</f>
        <v>0</v>
      </c>
      <c r="Q88" s="14">
        <f>'15'!E90</f>
        <v>0</v>
      </c>
      <c r="R88" s="14">
        <f>'16'!E90</f>
        <v>0</v>
      </c>
      <c r="S88" s="14">
        <f>'17'!E90</f>
        <v>0</v>
      </c>
      <c r="T88" s="14">
        <f>'18'!E90</f>
        <v>0</v>
      </c>
      <c r="U88" s="14">
        <f>'19'!E90</f>
        <v>0</v>
      </c>
      <c r="V88" s="14">
        <f>'20'!E90</f>
        <v>0</v>
      </c>
      <c r="W88" s="14">
        <f>'21'!E90</f>
        <v>0</v>
      </c>
      <c r="X88" s="14">
        <f>'22'!E90</f>
        <v>0</v>
      </c>
      <c r="Y88" s="14">
        <f>'23'!E90</f>
        <v>0</v>
      </c>
      <c r="Z88" s="14">
        <f>'24'!E90</f>
        <v>0</v>
      </c>
      <c r="AA88" s="14">
        <f>'25'!E90</f>
        <v>0</v>
      </c>
      <c r="AB88" s="15" t="e">
        <f t="shared" si="15"/>
        <v>#DIV/0!</v>
      </c>
    </row>
    <row r="89" spans="1:28" ht="20.399999999999999">
      <c r="A89" s="10" t="s">
        <v>98</v>
      </c>
      <c r="B89" s="11" t="str">
        <f>'1'!B91:C91</f>
        <v>Устанавливает связь между текстом и иллюстрациями в книге</v>
      </c>
      <c r="C89" s="14">
        <f>'1'!E91</f>
        <v>0</v>
      </c>
      <c r="D89" s="14">
        <f>'2'!E91</f>
        <v>0</v>
      </c>
      <c r="E89" s="14">
        <f>'3'!E91</f>
        <v>0</v>
      </c>
      <c r="F89" s="14">
        <f>'4'!E91</f>
        <v>0</v>
      </c>
      <c r="G89" s="14">
        <f>'5'!E91</f>
        <v>0</v>
      </c>
      <c r="H89" s="14">
        <f>'6'!E91</f>
        <v>0</v>
      </c>
      <c r="I89" s="14">
        <f>'7'!E91</f>
        <v>0</v>
      </c>
      <c r="J89" s="14">
        <f>'8'!E91</f>
        <v>0</v>
      </c>
      <c r="K89" s="14">
        <f>'9'!E91</f>
        <v>0</v>
      </c>
      <c r="L89" s="14">
        <f>'10'!E91</f>
        <v>0</v>
      </c>
      <c r="M89" s="14">
        <f>'11'!E91</f>
        <v>0</v>
      </c>
      <c r="N89" s="14">
        <f>'12'!E91</f>
        <v>0</v>
      </c>
      <c r="O89" s="14">
        <f>'13'!E91</f>
        <v>0</v>
      </c>
      <c r="P89" s="14">
        <f>'14'!E91</f>
        <v>0</v>
      </c>
      <c r="Q89" s="14">
        <f>'15'!E91</f>
        <v>0</v>
      </c>
      <c r="R89" s="14">
        <f>'16'!E91</f>
        <v>0</v>
      </c>
      <c r="S89" s="14">
        <f>'17'!E91</f>
        <v>0</v>
      </c>
      <c r="T89" s="14">
        <f>'18'!E91</f>
        <v>0</v>
      </c>
      <c r="U89" s="14">
        <f>'19'!E91</f>
        <v>0</v>
      </c>
      <c r="V89" s="14">
        <f>'20'!E91</f>
        <v>0</v>
      </c>
      <c r="W89" s="14">
        <f>'21'!E91</f>
        <v>0</v>
      </c>
      <c r="X89" s="14">
        <f>'22'!E91</f>
        <v>0</v>
      </c>
      <c r="Y89" s="14">
        <f>'23'!E91</f>
        <v>0</v>
      </c>
      <c r="Z89" s="14">
        <f>'24'!E91</f>
        <v>0</v>
      </c>
      <c r="AA89" s="14">
        <f>'25'!E91</f>
        <v>0</v>
      </c>
      <c r="AB89" s="15" t="e">
        <f t="shared" si="15"/>
        <v>#DIV/0!</v>
      </c>
    </row>
    <row r="90" spans="1:28" ht="30.6">
      <c r="A90" s="10" t="s">
        <v>99</v>
      </c>
      <c r="B90" s="11" t="str">
        <f>'1'!B92:C92</f>
        <v>Устанавливает связь между историями и собственным опытом («Я тоже видел…», «И у нас было…»)</v>
      </c>
      <c r="C90" s="14">
        <f>'1'!E92</f>
        <v>0</v>
      </c>
      <c r="D90" s="14">
        <f>'2'!E92</f>
        <v>0</v>
      </c>
      <c r="E90" s="14">
        <f>'3'!E92</f>
        <v>0</v>
      </c>
      <c r="F90" s="14">
        <f>'4'!E92</f>
        <v>0</v>
      </c>
      <c r="G90" s="14">
        <f>'5'!E92</f>
        <v>0</v>
      </c>
      <c r="H90" s="14">
        <f>'6'!E92</f>
        <v>0</v>
      </c>
      <c r="I90" s="14">
        <f>'7'!E92</f>
        <v>0</v>
      </c>
      <c r="J90" s="14">
        <f>'8'!E92</f>
        <v>0</v>
      </c>
      <c r="K90" s="14">
        <f>'9'!E92</f>
        <v>0</v>
      </c>
      <c r="L90" s="14">
        <f>'10'!E92</f>
        <v>0</v>
      </c>
      <c r="M90" s="14">
        <f>'11'!E92</f>
        <v>0</v>
      </c>
      <c r="N90" s="14">
        <f>'12'!E92</f>
        <v>0</v>
      </c>
      <c r="O90" s="14">
        <f>'13'!E92</f>
        <v>0</v>
      </c>
      <c r="P90" s="14">
        <f>'14'!E92</f>
        <v>0</v>
      </c>
      <c r="Q90" s="14">
        <f>'15'!E92</f>
        <v>0</v>
      </c>
      <c r="R90" s="14">
        <f>'16'!E92</f>
        <v>0</v>
      </c>
      <c r="S90" s="14">
        <f>'17'!E92</f>
        <v>0</v>
      </c>
      <c r="T90" s="14">
        <f>'18'!E92</f>
        <v>0</v>
      </c>
      <c r="U90" s="14">
        <f>'19'!E92</f>
        <v>0</v>
      </c>
      <c r="V90" s="14">
        <f>'20'!E92</f>
        <v>0</v>
      </c>
      <c r="W90" s="14">
        <f>'21'!E92</f>
        <v>0</v>
      </c>
      <c r="X90" s="14">
        <f>'22'!E92</f>
        <v>0</v>
      </c>
      <c r="Y90" s="14">
        <f>'23'!E92</f>
        <v>0</v>
      </c>
      <c r="Z90" s="14">
        <f>'24'!E92</f>
        <v>0</v>
      </c>
      <c r="AA90" s="14">
        <f>'25'!E92</f>
        <v>0</v>
      </c>
      <c r="AB90" s="15" t="e">
        <f t="shared" si="15"/>
        <v>#DIV/0!</v>
      </c>
    </row>
    <row r="91" spans="1:28" ht="24" customHeight="1">
      <c r="A91" s="10" t="s">
        <v>100</v>
      </c>
      <c r="B91" s="11" t="str">
        <f>'1'!B93:C93</f>
        <v>Проявляет интерес к буквам, знает и различает начертания некоторых букв</v>
      </c>
      <c r="C91" s="14">
        <f>'1'!E93</f>
        <v>0</v>
      </c>
      <c r="D91" s="14">
        <f>'2'!E93</f>
        <v>0</v>
      </c>
      <c r="E91" s="14">
        <f>'3'!E93</f>
        <v>0</v>
      </c>
      <c r="F91" s="14">
        <f>'4'!E93</f>
        <v>0</v>
      </c>
      <c r="G91" s="14">
        <f>'5'!E93</f>
        <v>0</v>
      </c>
      <c r="H91" s="14">
        <f>'6'!E93</f>
        <v>0</v>
      </c>
      <c r="I91" s="14">
        <f>'7'!E93</f>
        <v>0</v>
      </c>
      <c r="J91" s="14">
        <f>'8'!E93</f>
        <v>0</v>
      </c>
      <c r="K91" s="14">
        <f>'9'!E93</f>
        <v>0</v>
      </c>
      <c r="L91" s="14">
        <f>'10'!E93</f>
        <v>0</v>
      </c>
      <c r="M91" s="14">
        <f>'11'!E93</f>
        <v>0</v>
      </c>
      <c r="N91" s="14">
        <f>'12'!E93</f>
        <v>0</v>
      </c>
      <c r="O91" s="14">
        <f>'13'!E93</f>
        <v>0</v>
      </c>
      <c r="P91" s="14">
        <f>'14'!E93</f>
        <v>0</v>
      </c>
      <c r="Q91" s="14">
        <f>'15'!E93</f>
        <v>0</v>
      </c>
      <c r="R91" s="14">
        <f>'16'!E93</f>
        <v>0</v>
      </c>
      <c r="S91" s="14">
        <f>'17'!E93</f>
        <v>0</v>
      </c>
      <c r="T91" s="14">
        <f>'18'!E93</f>
        <v>0</v>
      </c>
      <c r="U91" s="14">
        <f>'19'!E93</f>
        <v>0</v>
      </c>
      <c r="V91" s="14">
        <f>'20'!E93</f>
        <v>0</v>
      </c>
      <c r="W91" s="14">
        <f>'21'!E93</f>
        <v>0</v>
      </c>
      <c r="X91" s="14">
        <f>'22'!E93</f>
        <v>0</v>
      </c>
      <c r="Y91" s="14">
        <f>'23'!E93</f>
        <v>0</v>
      </c>
      <c r="Z91" s="14">
        <f>'24'!E93</f>
        <v>0</v>
      </c>
      <c r="AA91" s="14">
        <f>'25'!E93</f>
        <v>0</v>
      </c>
      <c r="AB91" s="15" t="e">
        <f t="shared" si="15"/>
        <v>#DIV/0!</v>
      </c>
    </row>
    <row r="92" spans="1:28" ht="17.399999999999999" customHeight="1">
      <c r="A92" s="10" t="s">
        <v>101</v>
      </c>
      <c r="B92" s="11" t="str">
        <f>'1'!B94:C94</f>
        <v>Пытается писать буквы</v>
      </c>
      <c r="C92" s="14">
        <f>'1'!E94</f>
        <v>0</v>
      </c>
      <c r="D92" s="14">
        <f>'2'!E94</f>
        <v>0</v>
      </c>
      <c r="E92" s="14">
        <f>'3'!E94</f>
        <v>0</v>
      </c>
      <c r="F92" s="14">
        <f>'4'!E94</f>
        <v>0</v>
      </c>
      <c r="G92" s="14">
        <f>'5'!E94</f>
        <v>0</v>
      </c>
      <c r="H92" s="14">
        <f>'6'!E94</f>
        <v>0</v>
      </c>
      <c r="I92" s="14">
        <f>'7'!E94</f>
        <v>0</v>
      </c>
      <c r="J92" s="14">
        <f>'8'!E94</f>
        <v>0</v>
      </c>
      <c r="K92" s="14">
        <f>'9'!E94</f>
        <v>0</v>
      </c>
      <c r="L92" s="14">
        <f>'10'!E94</f>
        <v>0</v>
      </c>
      <c r="M92" s="14">
        <f>'11'!E94</f>
        <v>0</v>
      </c>
      <c r="N92" s="14">
        <f>'12'!E94</f>
        <v>0</v>
      </c>
      <c r="O92" s="14">
        <f>'13'!E94</f>
        <v>0</v>
      </c>
      <c r="P92" s="14">
        <f>'14'!E94</f>
        <v>0</v>
      </c>
      <c r="Q92" s="14">
        <f>'15'!E94</f>
        <v>0</v>
      </c>
      <c r="R92" s="14">
        <f>'16'!E94</f>
        <v>0</v>
      </c>
      <c r="S92" s="14">
        <f>'17'!E94</f>
        <v>0</v>
      </c>
      <c r="T92" s="14">
        <f>'18'!E94</f>
        <v>0</v>
      </c>
      <c r="U92" s="14">
        <f>'19'!E94</f>
        <v>0</v>
      </c>
      <c r="V92" s="14">
        <f>'20'!E94</f>
        <v>0</v>
      </c>
      <c r="W92" s="14">
        <f>'21'!E94</f>
        <v>0</v>
      </c>
      <c r="X92" s="14">
        <f>'22'!E94</f>
        <v>0</v>
      </c>
      <c r="Y92" s="14">
        <f>'23'!E94</f>
        <v>0</v>
      </c>
      <c r="Z92" s="14">
        <f>'24'!E94</f>
        <v>0</v>
      </c>
      <c r="AA92" s="14">
        <f>'25'!E94</f>
        <v>0</v>
      </c>
      <c r="AB92" s="15" t="e">
        <f t="shared" si="15"/>
        <v>#DIV/0!</v>
      </c>
    </row>
    <row r="93" spans="1:28" ht="33" customHeight="1">
      <c r="A93" s="10" t="s">
        <v>102</v>
      </c>
      <c r="B93" s="11" t="str">
        <f>'1'!B95:C95</f>
        <v>Рисует, раскрашивает простые изобразительные формы карандашами, мелками, красками</v>
      </c>
      <c r="C93" s="14">
        <f>'1'!E95</f>
        <v>0</v>
      </c>
      <c r="D93" s="14">
        <f>'2'!E95</f>
        <v>0</v>
      </c>
      <c r="E93" s="14">
        <f>'3'!E95</f>
        <v>0</v>
      </c>
      <c r="F93" s="14">
        <f>'4'!E95</f>
        <v>0</v>
      </c>
      <c r="G93" s="14">
        <f>'5'!E95</f>
        <v>0</v>
      </c>
      <c r="H93" s="14">
        <f>'6'!E95</f>
        <v>0</v>
      </c>
      <c r="I93" s="14">
        <f>'7'!E95</f>
        <v>0</v>
      </c>
      <c r="J93" s="14">
        <f>'8'!E95</f>
        <v>0</v>
      </c>
      <c r="K93" s="14">
        <f>'9'!E95</f>
        <v>0</v>
      </c>
      <c r="L93" s="14">
        <f>'10'!E95</f>
        <v>0</v>
      </c>
      <c r="M93" s="14">
        <f>'11'!E95</f>
        <v>0</v>
      </c>
      <c r="N93" s="14">
        <f>'12'!E95</f>
        <v>0</v>
      </c>
      <c r="O93" s="14">
        <f>'13'!E95</f>
        <v>0</v>
      </c>
      <c r="P93" s="14">
        <f>'14'!E95</f>
        <v>0</v>
      </c>
      <c r="Q93" s="14">
        <f>'15'!E95</f>
        <v>0</v>
      </c>
      <c r="R93" s="14">
        <f>'16'!E95</f>
        <v>0</v>
      </c>
      <c r="S93" s="14">
        <f>'17'!E95</f>
        <v>0</v>
      </c>
      <c r="T93" s="14">
        <f>'18'!E95</f>
        <v>0</v>
      </c>
      <c r="U93" s="14">
        <f>'19'!E95</f>
        <v>0</v>
      </c>
      <c r="V93" s="14">
        <f>'20'!E95</f>
        <v>0</v>
      </c>
      <c r="W93" s="14">
        <f>'21'!E95</f>
        <v>0</v>
      </c>
      <c r="X93" s="14">
        <f>'22'!E95</f>
        <v>0</v>
      </c>
      <c r="Y93" s="14">
        <f>'23'!E95</f>
        <v>0</v>
      </c>
      <c r="Z93" s="14">
        <f>'24'!E95</f>
        <v>0</v>
      </c>
      <c r="AA93" s="14">
        <f>'25'!E95</f>
        <v>0</v>
      </c>
      <c r="AB93" s="15" t="e">
        <f t="shared" si="15"/>
        <v>#DIV/0!</v>
      </c>
    </row>
    <row r="94" spans="1:28">
      <c r="A94" s="10" t="s">
        <v>103</v>
      </c>
      <c r="B94" s="11" t="str">
        <f>'1'!B96:C96</f>
        <v>Подбирает подходящие цвета по образцу</v>
      </c>
      <c r="C94" s="14">
        <f>'1'!E96</f>
        <v>0</v>
      </c>
      <c r="D94" s="14">
        <f>'2'!E96</f>
        <v>0</v>
      </c>
      <c r="E94" s="14">
        <f>'3'!E96</f>
        <v>0</v>
      </c>
      <c r="F94" s="14">
        <f>'4'!E96</f>
        <v>0</v>
      </c>
      <c r="G94" s="14">
        <f>'5'!E96</f>
        <v>0</v>
      </c>
      <c r="H94" s="14">
        <f>'6'!E96</f>
        <v>0</v>
      </c>
      <c r="I94" s="14">
        <f>'7'!E96</f>
        <v>0</v>
      </c>
      <c r="J94" s="14">
        <f>'8'!E96</f>
        <v>0</v>
      </c>
      <c r="K94" s="14">
        <f>'9'!E96</f>
        <v>0</v>
      </c>
      <c r="L94" s="14">
        <f>'10'!E96</f>
        <v>0</v>
      </c>
      <c r="M94" s="14">
        <f>'11'!E96</f>
        <v>0</v>
      </c>
      <c r="N94" s="14">
        <f>'12'!E96</f>
        <v>0</v>
      </c>
      <c r="O94" s="14">
        <f>'13'!E96</f>
        <v>0</v>
      </c>
      <c r="P94" s="14">
        <f>'14'!E96</f>
        <v>0</v>
      </c>
      <c r="Q94" s="14">
        <f>'15'!E96</f>
        <v>0</v>
      </c>
      <c r="R94" s="14">
        <f>'16'!E96</f>
        <v>0</v>
      </c>
      <c r="S94" s="14">
        <f>'17'!E96</f>
        <v>0</v>
      </c>
      <c r="T94" s="14">
        <f>'18'!E96</f>
        <v>0</v>
      </c>
      <c r="U94" s="14">
        <f>'19'!E96</f>
        <v>0</v>
      </c>
      <c r="V94" s="14">
        <f>'20'!E96</f>
        <v>0</v>
      </c>
      <c r="W94" s="14">
        <f>'21'!E96</f>
        <v>0</v>
      </c>
      <c r="X94" s="14">
        <f>'22'!E96</f>
        <v>0</v>
      </c>
      <c r="Y94" s="14">
        <f>'23'!E96</f>
        <v>0</v>
      </c>
      <c r="Z94" s="14">
        <f>'24'!E96</f>
        <v>0</v>
      </c>
      <c r="AA94" s="14">
        <f>'25'!E96</f>
        <v>0</v>
      </c>
      <c r="AB94" s="15" t="e">
        <f t="shared" si="15"/>
        <v>#DIV/0!</v>
      </c>
    </row>
    <row r="95" spans="1:28" ht="20.399999999999999">
      <c r="A95" s="10" t="s">
        <v>104</v>
      </c>
      <c r="B95" s="11" t="str">
        <f>'1'!B97:C97</f>
        <v>Отображает в рисунке заданную тему (предметы, персонажи, сюжеты)</v>
      </c>
      <c r="C95" s="14">
        <f>'1'!E97</f>
        <v>0</v>
      </c>
      <c r="D95" s="14">
        <f>'2'!E97</f>
        <v>0</v>
      </c>
      <c r="E95" s="14">
        <f>'3'!E97</f>
        <v>0</v>
      </c>
      <c r="F95" s="14">
        <f>'4'!E97</f>
        <v>0</v>
      </c>
      <c r="G95" s="14">
        <f>'5'!E97</f>
        <v>0</v>
      </c>
      <c r="H95" s="14">
        <f>'6'!E97</f>
        <v>0</v>
      </c>
      <c r="I95" s="14">
        <f>'7'!E97</f>
        <v>0</v>
      </c>
      <c r="J95" s="14">
        <f>'8'!E97</f>
        <v>0</v>
      </c>
      <c r="K95" s="14">
        <f>'9'!E97</f>
        <v>0</v>
      </c>
      <c r="L95" s="14">
        <f>'10'!E97</f>
        <v>0</v>
      </c>
      <c r="M95" s="14">
        <f>'11'!E97</f>
        <v>0</v>
      </c>
      <c r="N95" s="14">
        <f>'12'!E97</f>
        <v>0</v>
      </c>
      <c r="O95" s="14">
        <f>'13'!E97</f>
        <v>0</v>
      </c>
      <c r="P95" s="14">
        <f>'14'!E97</f>
        <v>0</v>
      </c>
      <c r="Q95" s="14">
        <f>'15'!E97</f>
        <v>0</v>
      </c>
      <c r="R95" s="14">
        <f>'16'!E97</f>
        <v>0</v>
      </c>
      <c r="S95" s="14">
        <f>'17'!E97</f>
        <v>0</v>
      </c>
      <c r="T95" s="14">
        <f>'18'!E97</f>
        <v>0</v>
      </c>
      <c r="U95" s="14">
        <f>'19'!E97</f>
        <v>0</v>
      </c>
      <c r="V95" s="14">
        <f>'20'!E97</f>
        <v>0</v>
      </c>
      <c r="W95" s="14">
        <f>'21'!E97</f>
        <v>0</v>
      </c>
      <c r="X95" s="14">
        <f>'22'!E97</f>
        <v>0</v>
      </c>
      <c r="Y95" s="14">
        <f>'23'!E97</f>
        <v>0</v>
      </c>
      <c r="Z95" s="14">
        <f>'24'!E97</f>
        <v>0</v>
      </c>
      <c r="AA95" s="14">
        <f>'25'!E97</f>
        <v>0</v>
      </c>
      <c r="AB95" s="15" t="e">
        <f t="shared" si="15"/>
        <v>#DIV/0!</v>
      </c>
    </row>
    <row r="96" spans="1:28" ht="16.2" customHeight="1">
      <c r="A96" s="10" t="s">
        <v>105</v>
      </c>
      <c r="B96" s="11" t="str">
        <f>'1'!B98:C98</f>
        <v>Рисует по собственному замыслу</v>
      </c>
      <c r="C96" s="14">
        <f>'1'!E98</f>
        <v>0</v>
      </c>
      <c r="D96" s="14">
        <f>'2'!E98</f>
        <v>0</v>
      </c>
      <c r="E96" s="14">
        <f>'3'!E98</f>
        <v>0</v>
      </c>
      <c r="F96" s="14">
        <f>'4'!E98</f>
        <v>0</v>
      </c>
      <c r="G96" s="14">
        <f>'5'!E98</f>
        <v>0</v>
      </c>
      <c r="H96" s="14">
        <f>'6'!E98</f>
        <v>0</v>
      </c>
      <c r="I96" s="14">
        <f>'7'!E98</f>
        <v>0</v>
      </c>
      <c r="J96" s="14">
        <f>'8'!E98</f>
        <v>0</v>
      </c>
      <c r="K96" s="14">
        <f>'9'!E98</f>
        <v>0</v>
      </c>
      <c r="L96" s="14">
        <f>'10'!E98</f>
        <v>0</v>
      </c>
      <c r="M96" s="14">
        <f>'11'!E98</f>
        <v>0</v>
      </c>
      <c r="N96" s="14">
        <f>'12'!E98</f>
        <v>0</v>
      </c>
      <c r="O96" s="14">
        <f>'13'!E98</f>
        <v>0</v>
      </c>
      <c r="P96" s="14">
        <f>'14'!E98</f>
        <v>0</v>
      </c>
      <c r="Q96" s="14">
        <f>'15'!E98</f>
        <v>0</v>
      </c>
      <c r="R96" s="14">
        <f>'16'!E98</f>
        <v>0</v>
      </c>
      <c r="S96" s="14">
        <f>'17'!E98</f>
        <v>0</v>
      </c>
      <c r="T96" s="14">
        <f>'18'!E98</f>
        <v>0</v>
      </c>
      <c r="U96" s="14">
        <f>'19'!E98</f>
        <v>0</v>
      </c>
      <c r="V96" s="14">
        <f>'20'!E98</f>
        <v>0</v>
      </c>
      <c r="W96" s="14">
        <f>'21'!E98</f>
        <v>0</v>
      </c>
      <c r="X96" s="14">
        <f>'22'!E98</f>
        <v>0</v>
      </c>
      <c r="Y96" s="14">
        <f>'23'!E98</f>
        <v>0</v>
      </c>
      <c r="Z96" s="14">
        <f>'24'!E98</f>
        <v>0</v>
      </c>
      <c r="AA96" s="14">
        <f>'25'!E98</f>
        <v>0</v>
      </c>
      <c r="AB96" s="15" t="e">
        <f t="shared" si="15"/>
        <v>#DIV/0!</v>
      </c>
    </row>
    <row r="97" spans="1:28" ht="20.399999999999999">
      <c r="A97" s="10" t="s">
        <v>106</v>
      </c>
      <c r="B97" s="11" t="str">
        <f>'1'!B99:C99</f>
        <v>Делает простые аппликации из 3-5 готовых форм по образцу</v>
      </c>
      <c r="C97" s="14">
        <f>'1'!E99</f>
        <v>0</v>
      </c>
      <c r="D97" s="14">
        <f>'2'!E99</f>
        <v>0</v>
      </c>
      <c r="E97" s="14">
        <f>'3'!E99</f>
        <v>0</v>
      </c>
      <c r="F97" s="14">
        <f>'4'!E99</f>
        <v>0</v>
      </c>
      <c r="G97" s="14">
        <f>'5'!E99</f>
        <v>0</v>
      </c>
      <c r="H97" s="14">
        <f>'6'!E99</f>
        <v>0</v>
      </c>
      <c r="I97" s="14">
        <f>'7'!E99</f>
        <v>0</v>
      </c>
      <c r="J97" s="14">
        <f>'8'!E99</f>
        <v>0</v>
      </c>
      <c r="K97" s="14">
        <f>'9'!E99</f>
        <v>0</v>
      </c>
      <c r="L97" s="14">
        <f>'10'!E99</f>
        <v>0</v>
      </c>
      <c r="M97" s="14">
        <f>'11'!E99</f>
        <v>0</v>
      </c>
      <c r="N97" s="14">
        <f>'12'!E99</f>
        <v>0</v>
      </c>
      <c r="O97" s="14">
        <f>'13'!E99</f>
        <v>0</v>
      </c>
      <c r="P97" s="14">
        <f>'14'!E99</f>
        <v>0</v>
      </c>
      <c r="Q97" s="14">
        <f>'15'!E99</f>
        <v>0</v>
      </c>
      <c r="R97" s="14">
        <f>'16'!E99</f>
        <v>0</v>
      </c>
      <c r="S97" s="14">
        <f>'17'!E99</f>
        <v>0</v>
      </c>
      <c r="T97" s="14">
        <f>'18'!E99</f>
        <v>0</v>
      </c>
      <c r="U97" s="14">
        <f>'19'!E99</f>
        <v>0</v>
      </c>
      <c r="V97" s="14">
        <f>'20'!E99</f>
        <v>0</v>
      </c>
      <c r="W97" s="14">
        <f>'21'!E99</f>
        <v>0</v>
      </c>
      <c r="X97" s="14">
        <f>'22'!E99</f>
        <v>0</v>
      </c>
      <c r="Y97" s="14">
        <f>'23'!E99</f>
        <v>0</v>
      </c>
      <c r="Z97" s="14">
        <f>'24'!E99</f>
        <v>0</v>
      </c>
      <c r="AA97" s="14">
        <f>'25'!E99</f>
        <v>0</v>
      </c>
      <c r="AB97" s="15" t="e">
        <f t="shared" si="15"/>
        <v>#DIV/0!</v>
      </c>
    </row>
    <row r="98" spans="1:28" ht="20.399999999999999">
      <c r="A98" s="10" t="s">
        <v>107</v>
      </c>
      <c r="B98" s="11" t="str">
        <f>'1'!B100:C100</f>
        <v>Складывает/дополняет простую мозаику по образцу</v>
      </c>
      <c r="C98" s="14">
        <f>'1'!E100</f>
        <v>0</v>
      </c>
      <c r="D98" s="14">
        <f>'2'!E100</f>
        <v>0</v>
      </c>
      <c r="E98" s="14">
        <f>'3'!E100</f>
        <v>0</v>
      </c>
      <c r="F98" s="14">
        <f>'4'!E100</f>
        <v>0</v>
      </c>
      <c r="G98" s="14">
        <f>'5'!E100</f>
        <v>0</v>
      </c>
      <c r="H98" s="14">
        <f>'6'!E100</f>
        <v>0</v>
      </c>
      <c r="I98" s="14">
        <f>'7'!E100</f>
        <v>0</v>
      </c>
      <c r="J98" s="14">
        <f>'8'!E100</f>
        <v>0</v>
      </c>
      <c r="K98" s="14">
        <f>'9'!E100</f>
        <v>0</v>
      </c>
      <c r="L98" s="14">
        <f>'10'!E100</f>
        <v>0</v>
      </c>
      <c r="M98" s="14">
        <f>'11'!E100</f>
        <v>0</v>
      </c>
      <c r="N98" s="14">
        <f>'12'!E100</f>
        <v>0</v>
      </c>
      <c r="O98" s="14">
        <f>'13'!E100</f>
        <v>0</v>
      </c>
      <c r="P98" s="14">
        <f>'14'!E100</f>
        <v>0</v>
      </c>
      <c r="Q98" s="14">
        <f>'15'!E100</f>
        <v>0</v>
      </c>
      <c r="R98" s="14">
        <f>'16'!E100</f>
        <v>0</v>
      </c>
      <c r="S98" s="14">
        <f>'17'!E100</f>
        <v>0</v>
      </c>
      <c r="T98" s="14">
        <f>'18'!E100</f>
        <v>0</v>
      </c>
      <c r="U98" s="14">
        <f>'19'!E100</f>
        <v>0</v>
      </c>
      <c r="V98" s="14">
        <f>'20'!E100</f>
        <v>0</v>
      </c>
      <c r="W98" s="14">
        <f>'21'!E100</f>
        <v>0</v>
      </c>
      <c r="X98" s="14">
        <f>'22'!E100</f>
        <v>0</v>
      </c>
      <c r="Y98" s="14">
        <f>'23'!E100</f>
        <v>0</v>
      </c>
      <c r="Z98" s="14">
        <f>'24'!E100</f>
        <v>0</v>
      </c>
      <c r="AA98" s="14">
        <f>'25'!E100</f>
        <v>0</v>
      </c>
      <c r="AB98" s="15" t="e">
        <f t="shared" si="15"/>
        <v>#DIV/0!</v>
      </c>
    </row>
    <row r="99" spans="1:28">
      <c r="A99" s="10" t="s">
        <v>108</v>
      </c>
      <c r="B99" s="11" t="str">
        <f>'1'!B101:C101</f>
        <v>Собирает простыепазлы из 6-8 частей</v>
      </c>
      <c r="C99" s="14">
        <f>'1'!E101</f>
        <v>0</v>
      </c>
      <c r="D99" s="14">
        <f>'2'!E101</f>
        <v>0</v>
      </c>
      <c r="E99" s="14">
        <f>'3'!E101</f>
        <v>0</v>
      </c>
      <c r="F99" s="14">
        <f>'4'!E101</f>
        <v>0</v>
      </c>
      <c r="G99" s="14">
        <f>'5'!E101</f>
        <v>0</v>
      </c>
      <c r="H99" s="14">
        <f>'6'!E101</f>
        <v>0</v>
      </c>
      <c r="I99" s="14">
        <f>'7'!E101</f>
        <v>0</v>
      </c>
      <c r="J99" s="14">
        <f>'8'!E101</f>
        <v>0</v>
      </c>
      <c r="K99" s="14">
        <f>'9'!E101</f>
        <v>0</v>
      </c>
      <c r="L99" s="14">
        <f>'10'!E101</f>
        <v>0</v>
      </c>
      <c r="M99" s="14">
        <f>'11'!E101</f>
        <v>0</v>
      </c>
      <c r="N99" s="14">
        <f>'12'!E101</f>
        <v>0</v>
      </c>
      <c r="O99" s="14">
        <f>'13'!E101</f>
        <v>0</v>
      </c>
      <c r="P99" s="14">
        <f>'14'!E101</f>
        <v>0</v>
      </c>
      <c r="Q99" s="14">
        <f>'15'!E101</f>
        <v>0</v>
      </c>
      <c r="R99" s="14">
        <f>'16'!E101</f>
        <v>0</v>
      </c>
      <c r="S99" s="14">
        <f>'17'!E101</f>
        <v>0</v>
      </c>
      <c r="T99" s="14">
        <f>'18'!E101</f>
        <v>0</v>
      </c>
      <c r="U99" s="14">
        <f>'19'!E101</f>
        <v>0</v>
      </c>
      <c r="V99" s="14">
        <f>'20'!E101</f>
        <v>0</v>
      </c>
      <c r="W99" s="14">
        <f>'21'!E101</f>
        <v>0</v>
      </c>
      <c r="X99" s="14">
        <f>'22'!E101</f>
        <v>0</v>
      </c>
      <c r="Y99" s="14">
        <f>'23'!E101</f>
        <v>0</v>
      </c>
      <c r="Z99" s="14">
        <f>'24'!E101</f>
        <v>0</v>
      </c>
      <c r="AA99" s="14">
        <f>'25'!E101</f>
        <v>0</v>
      </c>
      <c r="AB99" s="15" t="e">
        <f t="shared" si="15"/>
        <v>#DIV/0!</v>
      </c>
    </row>
    <row r="100" spans="1:28" ht="20.399999999999999">
      <c r="A100" s="10" t="s">
        <v>109</v>
      </c>
      <c r="B100" s="11" t="str">
        <f>'1'!B102:C102</f>
        <v>Самостоятельно складывает простую мозаику, подбирая цвета и формы</v>
      </c>
      <c r="C100" s="14">
        <f>'1'!E102</f>
        <v>0</v>
      </c>
      <c r="D100" s="14">
        <f>'2'!E102</f>
        <v>0</v>
      </c>
      <c r="E100" s="14">
        <f>'3'!E102</f>
        <v>0</v>
      </c>
      <c r="F100" s="14">
        <f>'4'!E102</f>
        <v>0</v>
      </c>
      <c r="G100" s="14">
        <f>'5'!E102</f>
        <v>0</v>
      </c>
      <c r="H100" s="14">
        <f>'6'!E102</f>
        <v>0</v>
      </c>
      <c r="I100" s="14">
        <f>'7'!E102</f>
        <v>0</v>
      </c>
      <c r="J100" s="14">
        <f>'8'!E102</f>
        <v>0</v>
      </c>
      <c r="K100" s="14">
        <f>'9'!E102</f>
        <v>0</v>
      </c>
      <c r="L100" s="14">
        <f>'10'!E102</f>
        <v>0</v>
      </c>
      <c r="M100" s="14">
        <f>'11'!E102</f>
        <v>0</v>
      </c>
      <c r="N100" s="14">
        <f>'12'!E102</f>
        <v>0</v>
      </c>
      <c r="O100" s="14">
        <f>'13'!E102</f>
        <v>0</v>
      </c>
      <c r="P100" s="14">
        <f>'14'!E102</f>
        <v>0</v>
      </c>
      <c r="Q100" s="14">
        <f>'15'!E102</f>
        <v>0</v>
      </c>
      <c r="R100" s="14">
        <f>'16'!E102</f>
        <v>0</v>
      </c>
      <c r="S100" s="14">
        <f>'17'!E102</f>
        <v>0</v>
      </c>
      <c r="T100" s="14">
        <f>'18'!E102</f>
        <v>0</v>
      </c>
      <c r="U100" s="14">
        <f>'19'!E102</f>
        <v>0</v>
      </c>
      <c r="V100" s="14">
        <f>'20'!E102</f>
        <v>0</v>
      </c>
      <c r="W100" s="14">
        <f>'21'!E102</f>
        <v>0</v>
      </c>
      <c r="X100" s="14">
        <f>'22'!E102</f>
        <v>0</v>
      </c>
      <c r="Y100" s="14">
        <f>'23'!E102</f>
        <v>0</v>
      </c>
      <c r="Z100" s="14">
        <f>'24'!E102</f>
        <v>0</v>
      </c>
      <c r="AA100" s="14">
        <f>'25'!E102</f>
        <v>0</v>
      </c>
      <c r="AB100" s="15" t="e">
        <f t="shared" si="15"/>
        <v>#DIV/0!</v>
      </c>
    </row>
    <row r="101" spans="1:28">
      <c r="A101" s="10" t="s">
        <v>110</v>
      </c>
      <c r="B101" s="11" t="str">
        <f>'1'!B103:C103</f>
        <v>Строит из кубиков заданные объекты</v>
      </c>
      <c r="C101" s="14">
        <f>'1'!E103</f>
        <v>0</v>
      </c>
      <c r="D101" s="14">
        <f>'2'!E103</f>
        <v>0</v>
      </c>
      <c r="E101" s="14">
        <f>'3'!E103</f>
        <v>0</v>
      </c>
      <c r="F101" s="14">
        <f>'4'!E103</f>
        <v>0</v>
      </c>
      <c r="G101" s="14">
        <f>'5'!E103</f>
        <v>0</v>
      </c>
      <c r="H101" s="14">
        <f>'6'!E103</f>
        <v>0</v>
      </c>
      <c r="I101" s="14">
        <f>'7'!E103</f>
        <v>0</v>
      </c>
      <c r="J101" s="14">
        <f>'8'!E103</f>
        <v>0</v>
      </c>
      <c r="K101" s="14">
        <f>'9'!E103</f>
        <v>0</v>
      </c>
      <c r="L101" s="14">
        <f>'10'!E103</f>
        <v>0</v>
      </c>
      <c r="M101" s="14">
        <f>'11'!E103</f>
        <v>0</v>
      </c>
      <c r="N101" s="14">
        <f>'12'!E103</f>
        <v>0</v>
      </c>
      <c r="O101" s="14">
        <f>'13'!E103</f>
        <v>0</v>
      </c>
      <c r="P101" s="14">
        <f>'14'!E103</f>
        <v>0</v>
      </c>
      <c r="Q101" s="14">
        <f>'15'!E103</f>
        <v>0</v>
      </c>
      <c r="R101" s="14">
        <f>'16'!E103</f>
        <v>0</v>
      </c>
      <c r="S101" s="14">
        <f>'17'!E103</f>
        <v>0</v>
      </c>
      <c r="T101" s="14">
        <f>'18'!E103</f>
        <v>0</v>
      </c>
      <c r="U101" s="14">
        <f>'19'!E103</f>
        <v>0</v>
      </c>
      <c r="V101" s="14">
        <f>'20'!E103</f>
        <v>0</v>
      </c>
      <c r="W101" s="14">
        <f>'21'!E103</f>
        <v>0</v>
      </c>
      <c r="X101" s="14">
        <f>'22'!E103</f>
        <v>0</v>
      </c>
      <c r="Y101" s="14">
        <f>'23'!E103</f>
        <v>0</v>
      </c>
      <c r="Z101" s="14">
        <f>'24'!E103</f>
        <v>0</v>
      </c>
      <c r="AA101" s="14">
        <f>'25'!E103</f>
        <v>0</v>
      </c>
      <c r="AB101" s="15" t="e">
        <f t="shared" si="15"/>
        <v>#DIV/0!</v>
      </c>
    </row>
    <row r="102" spans="1:28" ht="20.399999999999999">
      <c r="A102" s="10" t="s">
        <v>111</v>
      </c>
      <c r="B102" s="11" t="str">
        <f>'1'!B104:C104</f>
        <v>Строит различные формы и объекты из песка (пирамиду, горку, забор, башню)</v>
      </c>
      <c r="C102" s="14">
        <f>'1'!E104</f>
        <v>0</v>
      </c>
      <c r="D102" s="14">
        <f>'2'!E104</f>
        <v>0</v>
      </c>
      <c r="E102" s="14">
        <f>'3'!E104</f>
        <v>0</v>
      </c>
      <c r="F102" s="14">
        <f>'4'!E104</f>
        <v>0</v>
      </c>
      <c r="G102" s="14">
        <f>'5'!E104</f>
        <v>0</v>
      </c>
      <c r="H102" s="14">
        <f>'6'!E104</f>
        <v>0</v>
      </c>
      <c r="I102" s="14">
        <f>'7'!E104</f>
        <v>0</v>
      </c>
      <c r="J102" s="14">
        <f>'8'!E104</f>
        <v>0</v>
      </c>
      <c r="K102" s="14">
        <f>'9'!E104</f>
        <v>0</v>
      </c>
      <c r="L102" s="14">
        <f>'10'!E104</f>
        <v>0</v>
      </c>
      <c r="M102" s="14">
        <f>'11'!E104</f>
        <v>0</v>
      </c>
      <c r="N102" s="14">
        <f>'12'!E104</f>
        <v>0</v>
      </c>
      <c r="O102" s="14">
        <f>'13'!E104</f>
        <v>0</v>
      </c>
      <c r="P102" s="14">
        <f>'14'!E104</f>
        <v>0</v>
      </c>
      <c r="Q102" s="14">
        <f>'15'!E104</f>
        <v>0</v>
      </c>
      <c r="R102" s="14">
        <f>'16'!E104</f>
        <v>0</v>
      </c>
      <c r="S102" s="14">
        <f>'17'!E104</f>
        <v>0</v>
      </c>
      <c r="T102" s="14">
        <f>'18'!E104</f>
        <v>0</v>
      </c>
      <c r="U102" s="14">
        <f>'19'!E104</f>
        <v>0</v>
      </c>
      <c r="V102" s="14">
        <f>'20'!E104</f>
        <v>0</v>
      </c>
      <c r="W102" s="14">
        <f>'21'!E104</f>
        <v>0</v>
      </c>
      <c r="X102" s="14">
        <f>'22'!E104</f>
        <v>0</v>
      </c>
      <c r="Y102" s="14">
        <f>'23'!E104</f>
        <v>0</v>
      </c>
      <c r="Z102" s="14">
        <f>'24'!E104</f>
        <v>0</v>
      </c>
      <c r="AA102" s="14">
        <f>'25'!E104</f>
        <v>0</v>
      </c>
      <c r="AB102" s="15" t="e">
        <f t="shared" si="15"/>
        <v>#DIV/0!</v>
      </c>
    </row>
    <row r="103" spans="1:28" ht="31.8" customHeight="1">
      <c r="A103" s="10" t="s">
        <v>112</v>
      </c>
      <c r="B103" s="11" t="str">
        <f>'1'!B105:C105</f>
        <v>Самостоятельно достраивает, использует недостающий компонент, подбирая из готовых вариантов</v>
      </c>
      <c r="C103" s="14">
        <f>'1'!E105</f>
        <v>0</v>
      </c>
      <c r="D103" s="14">
        <f>'2'!E105</f>
        <v>0</v>
      </c>
      <c r="E103" s="14">
        <f>'3'!E105</f>
        <v>0</v>
      </c>
      <c r="F103" s="14">
        <f>'4'!E105</f>
        <v>0</v>
      </c>
      <c r="G103" s="14">
        <f>'5'!E105</f>
        <v>0</v>
      </c>
      <c r="H103" s="14">
        <f>'6'!E105</f>
        <v>0</v>
      </c>
      <c r="I103" s="14">
        <f>'7'!E105</f>
        <v>0</v>
      </c>
      <c r="J103" s="14">
        <f>'8'!E105</f>
        <v>0</v>
      </c>
      <c r="K103" s="14">
        <f>'9'!E105</f>
        <v>0</v>
      </c>
      <c r="L103" s="14">
        <f>'10'!E105</f>
        <v>0</v>
      </c>
      <c r="M103" s="14">
        <f>'11'!E105</f>
        <v>0</v>
      </c>
      <c r="N103" s="14">
        <f>'12'!E105</f>
        <v>0</v>
      </c>
      <c r="O103" s="14">
        <f>'13'!E105</f>
        <v>0</v>
      </c>
      <c r="P103" s="14">
        <f>'14'!E105</f>
        <v>0</v>
      </c>
      <c r="Q103" s="14">
        <f>'15'!E105</f>
        <v>0</v>
      </c>
      <c r="R103" s="14">
        <f>'16'!E105</f>
        <v>0</v>
      </c>
      <c r="S103" s="14">
        <f>'17'!E105</f>
        <v>0</v>
      </c>
      <c r="T103" s="14">
        <f>'18'!E105</f>
        <v>0</v>
      </c>
      <c r="U103" s="14">
        <f>'19'!E105</f>
        <v>0</v>
      </c>
      <c r="V103" s="14">
        <f>'20'!E105</f>
        <v>0</v>
      </c>
      <c r="W103" s="14">
        <f>'21'!E105</f>
        <v>0</v>
      </c>
      <c r="X103" s="14">
        <f>'22'!E105</f>
        <v>0</v>
      </c>
      <c r="Y103" s="14">
        <f>'23'!E105</f>
        <v>0</v>
      </c>
      <c r="Z103" s="14">
        <f>'24'!E105</f>
        <v>0</v>
      </c>
      <c r="AA103" s="14">
        <f>'25'!E105</f>
        <v>0</v>
      </c>
      <c r="AB103" s="15" t="e">
        <f t="shared" si="15"/>
        <v>#DIV/0!</v>
      </c>
    </row>
    <row r="104" spans="1:28">
      <c r="A104" s="10" t="s">
        <v>113</v>
      </c>
      <c r="B104" s="11" t="str">
        <f>'1'!B106:C106</f>
        <v>Ориентируется в простых схемах и моделях</v>
      </c>
      <c r="C104" s="14">
        <f>'1'!E106</f>
        <v>0</v>
      </c>
      <c r="D104" s="14">
        <f>'2'!E106</f>
        <v>0</v>
      </c>
      <c r="E104" s="14">
        <f>'3'!E106</f>
        <v>0</v>
      </c>
      <c r="F104" s="14">
        <f>'4'!E106</f>
        <v>0</v>
      </c>
      <c r="G104" s="14">
        <f>'5'!E106</f>
        <v>0</v>
      </c>
      <c r="H104" s="14">
        <f>'6'!E106</f>
        <v>0</v>
      </c>
      <c r="I104" s="14">
        <f>'7'!E106</f>
        <v>0</v>
      </c>
      <c r="J104" s="14">
        <f>'8'!E106</f>
        <v>0</v>
      </c>
      <c r="K104" s="14">
        <f>'9'!E106</f>
        <v>0</v>
      </c>
      <c r="L104" s="14">
        <f>'10'!E106</f>
        <v>0</v>
      </c>
      <c r="M104" s="14">
        <f>'11'!E106</f>
        <v>0</v>
      </c>
      <c r="N104" s="14">
        <f>'12'!E106</f>
        <v>0</v>
      </c>
      <c r="O104" s="14">
        <f>'13'!E106</f>
        <v>0</v>
      </c>
      <c r="P104" s="14">
        <f>'14'!E106</f>
        <v>0</v>
      </c>
      <c r="Q104" s="14">
        <f>'15'!E106</f>
        <v>0</v>
      </c>
      <c r="R104" s="14">
        <f>'16'!E106</f>
        <v>0</v>
      </c>
      <c r="S104" s="14">
        <f>'17'!E106</f>
        <v>0</v>
      </c>
      <c r="T104" s="14">
        <f>'18'!E106</f>
        <v>0</v>
      </c>
      <c r="U104" s="14">
        <f>'19'!E106</f>
        <v>0</v>
      </c>
      <c r="V104" s="14">
        <f>'20'!E106</f>
        <v>0</v>
      </c>
      <c r="W104" s="14">
        <f>'21'!E106</f>
        <v>0</v>
      </c>
      <c r="X104" s="14">
        <f>'22'!E106</f>
        <v>0</v>
      </c>
      <c r="Y104" s="14">
        <f>'23'!E106</f>
        <v>0</v>
      </c>
      <c r="Z104" s="14">
        <f>'24'!E106</f>
        <v>0</v>
      </c>
      <c r="AA104" s="14">
        <f>'25'!E106</f>
        <v>0</v>
      </c>
      <c r="AB104" s="15" t="e">
        <f t="shared" si="15"/>
        <v>#DIV/0!</v>
      </c>
    </row>
    <row r="105" spans="1:28" ht="25.2" customHeight="1">
      <c r="A105" s="10" t="s">
        <v>114</v>
      </c>
      <c r="B105" s="11" t="str">
        <f>'1'!B107:C107</f>
        <v>Выполняет действия, требующие мелких, точных движений пальцев рук</v>
      </c>
      <c r="C105" s="14">
        <f>'1'!E107</f>
        <v>0</v>
      </c>
      <c r="D105" s="14">
        <f>'2'!E107</f>
        <v>0</v>
      </c>
      <c r="E105" s="14">
        <f>'3'!E107</f>
        <v>0</v>
      </c>
      <c r="F105" s="14">
        <f>'4'!E107</f>
        <v>0</v>
      </c>
      <c r="G105" s="14">
        <f>'5'!E107</f>
        <v>0</v>
      </c>
      <c r="H105" s="14">
        <f>'6'!E107</f>
        <v>0</v>
      </c>
      <c r="I105" s="14">
        <f>'7'!E107</f>
        <v>0</v>
      </c>
      <c r="J105" s="14">
        <f>'8'!E107</f>
        <v>0</v>
      </c>
      <c r="K105" s="14">
        <f>'9'!E107</f>
        <v>0</v>
      </c>
      <c r="L105" s="14">
        <f>'10'!E107</f>
        <v>0</v>
      </c>
      <c r="M105" s="14">
        <f>'11'!E107</f>
        <v>0</v>
      </c>
      <c r="N105" s="14">
        <f>'12'!E107</f>
        <v>0</v>
      </c>
      <c r="O105" s="14">
        <f>'13'!E107</f>
        <v>0</v>
      </c>
      <c r="P105" s="14">
        <f>'14'!E107</f>
        <v>0</v>
      </c>
      <c r="Q105" s="14">
        <f>'15'!E107</f>
        <v>0</v>
      </c>
      <c r="R105" s="14">
        <f>'16'!E107</f>
        <v>0</v>
      </c>
      <c r="S105" s="14">
        <f>'17'!E107</f>
        <v>0</v>
      </c>
      <c r="T105" s="14">
        <f>'18'!E107</f>
        <v>0</v>
      </c>
      <c r="U105" s="14">
        <f>'19'!E107</f>
        <v>0</v>
      </c>
      <c r="V105" s="14">
        <f>'20'!E107</f>
        <v>0</v>
      </c>
      <c r="W105" s="14">
        <f>'21'!E107</f>
        <v>0</v>
      </c>
      <c r="X105" s="14">
        <f>'22'!E107</f>
        <v>0</v>
      </c>
      <c r="Y105" s="14">
        <f>'23'!E107</f>
        <v>0</v>
      </c>
      <c r="Z105" s="14">
        <f>'24'!E107</f>
        <v>0</v>
      </c>
      <c r="AA105" s="14">
        <f>'25'!E107</f>
        <v>0</v>
      </c>
      <c r="AB105" s="15" t="e">
        <f t="shared" si="15"/>
        <v>#DIV/0!</v>
      </c>
    </row>
    <row r="106" spans="1:28">
      <c r="A106" s="10" t="s">
        <v>115</v>
      </c>
      <c r="B106" s="11" t="str">
        <f>'1'!B108:C108</f>
        <v>Проявляет готовность к самообслуживанию</v>
      </c>
      <c r="C106" s="14">
        <f>'1'!E108</f>
        <v>0</v>
      </c>
      <c r="D106" s="14">
        <f>'2'!E108</f>
        <v>0</v>
      </c>
      <c r="E106" s="14">
        <f>'3'!E108</f>
        <v>0</v>
      </c>
      <c r="F106" s="14">
        <f>'4'!E108</f>
        <v>0</v>
      </c>
      <c r="G106" s="14">
        <f>'5'!E108</f>
        <v>0</v>
      </c>
      <c r="H106" s="14">
        <f>'6'!E108</f>
        <v>0</v>
      </c>
      <c r="I106" s="14">
        <f>'7'!E108</f>
        <v>0</v>
      </c>
      <c r="J106" s="14">
        <f>'8'!E108</f>
        <v>0</v>
      </c>
      <c r="K106" s="14">
        <f>'9'!E108</f>
        <v>0</v>
      </c>
      <c r="L106" s="14">
        <f>'10'!E108</f>
        <v>0</v>
      </c>
      <c r="M106" s="14">
        <f>'11'!E108</f>
        <v>0</v>
      </c>
      <c r="N106" s="14">
        <f>'12'!E108</f>
        <v>0</v>
      </c>
      <c r="O106" s="14">
        <f>'13'!E108</f>
        <v>0</v>
      </c>
      <c r="P106" s="14">
        <f>'14'!E108</f>
        <v>0</v>
      </c>
      <c r="Q106" s="14">
        <f>'15'!E108</f>
        <v>0</v>
      </c>
      <c r="R106" s="14">
        <f>'16'!E108</f>
        <v>0</v>
      </c>
      <c r="S106" s="14">
        <f>'17'!E108</f>
        <v>0</v>
      </c>
      <c r="T106" s="14">
        <f>'18'!E108</f>
        <v>0</v>
      </c>
      <c r="U106" s="14">
        <f>'19'!E108</f>
        <v>0</v>
      </c>
      <c r="V106" s="14">
        <f>'20'!E108</f>
        <v>0</v>
      </c>
      <c r="W106" s="14">
        <f>'21'!E108</f>
        <v>0</v>
      </c>
      <c r="X106" s="14">
        <f>'22'!E108</f>
        <v>0</v>
      </c>
      <c r="Y106" s="14">
        <f>'23'!E108</f>
        <v>0</v>
      </c>
      <c r="Z106" s="14">
        <f>'24'!E108</f>
        <v>0</v>
      </c>
      <c r="AA106" s="14">
        <f>'25'!E108</f>
        <v>0</v>
      </c>
      <c r="AB106" s="15" t="e">
        <f t="shared" si="15"/>
        <v>#DIV/0!</v>
      </c>
    </row>
    <row r="107" spans="1:28" ht="34.799999999999997" customHeight="1">
      <c r="A107" s="10" t="s">
        <v>116</v>
      </c>
      <c r="B107" s="11" t="str">
        <f>'1'!B109:C109</f>
        <v>Наблюдает и подражает взрослым при выполнении разных видов предлагаемой продуктивной и творческой деятельности</v>
      </c>
      <c r="C107" s="14">
        <f>'1'!E109</f>
        <v>0</v>
      </c>
      <c r="D107" s="14">
        <f>'2'!E109</f>
        <v>0</v>
      </c>
      <c r="E107" s="14">
        <f>'3'!E109</f>
        <v>0</v>
      </c>
      <c r="F107" s="14">
        <f>'4'!E109</f>
        <v>0</v>
      </c>
      <c r="G107" s="14">
        <f>'5'!E109</f>
        <v>0</v>
      </c>
      <c r="H107" s="14">
        <f>'6'!E109</f>
        <v>0</v>
      </c>
      <c r="I107" s="14">
        <f>'7'!E109</f>
        <v>0</v>
      </c>
      <c r="J107" s="14">
        <f>'8'!E109</f>
        <v>0</v>
      </c>
      <c r="K107" s="14">
        <f>'9'!E109</f>
        <v>0</v>
      </c>
      <c r="L107" s="14">
        <f>'10'!E109</f>
        <v>0</v>
      </c>
      <c r="M107" s="14">
        <f>'11'!E109</f>
        <v>0</v>
      </c>
      <c r="N107" s="14">
        <f>'12'!E109</f>
        <v>0</v>
      </c>
      <c r="O107" s="14">
        <f>'13'!E109</f>
        <v>0</v>
      </c>
      <c r="P107" s="14">
        <f>'14'!E109</f>
        <v>0</v>
      </c>
      <c r="Q107" s="14">
        <f>'15'!E109</f>
        <v>0</v>
      </c>
      <c r="R107" s="14">
        <f>'16'!E109</f>
        <v>0</v>
      </c>
      <c r="S107" s="14">
        <f>'17'!E109</f>
        <v>0</v>
      </c>
      <c r="T107" s="14">
        <f>'18'!E109</f>
        <v>0</v>
      </c>
      <c r="U107" s="14">
        <f>'19'!E109</f>
        <v>0</v>
      </c>
      <c r="V107" s="14">
        <f>'20'!E109</f>
        <v>0</v>
      </c>
      <c r="W107" s="14">
        <f>'21'!E109</f>
        <v>0</v>
      </c>
      <c r="X107" s="14">
        <f>'22'!E109</f>
        <v>0</v>
      </c>
      <c r="Y107" s="14">
        <f>'23'!E109</f>
        <v>0</v>
      </c>
      <c r="Z107" s="14">
        <f>'24'!E109</f>
        <v>0</v>
      </c>
      <c r="AA107" s="14">
        <f>'25'!E109</f>
        <v>0</v>
      </c>
      <c r="AB107" s="15" t="e">
        <f t="shared" si="15"/>
        <v>#DIV/0!</v>
      </c>
    </row>
    <row r="108" spans="1:28" ht="20.399999999999999">
      <c r="A108" s="10" t="s">
        <v>117</v>
      </c>
      <c r="B108" s="11" t="str">
        <f>'1'!B110:C110</f>
        <v>Убирает материалы по окончанию работы, подражая взрослому</v>
      </c>
      <c r="C108" s="14">
        <f>'1'!E110</f>
        <v>0</v>
      </c>
      <c r="D108" s="14">
        <f>'2'!E110</f>
        <v>0</v>
      </c>
      <c r="E108" s="14">
        <f>'3'!E110</f>
        <v>0</v>
      </c>
      <c r="F108" s="14">
        <f>'4'!E110</f>
        <v>0</v>
      </c>
      <c r="G108" s="14">
        <f>'5'!E110</f>
        <v>0</v>
      </c>
      <c r="H108" s="14">
        <f>'6'!E110</f>
        <v>0</v>
      </c>
      <c r="I108" s="14">
        <f>'7'!E110</f>
        <v>0</v>
      </c>
      <c r="J108" s="14">
        <f>'8'!E110</f>
        <v>0</v>
      </c>
      <c r="K108" s="14">
        <f>'9'!E110</f>
        <v>0</v>
      </c>
      <c r="L108" s="14">
        <f>'10'!E110</f>
        <v>0</v>
      </c>
      <c r="M108" s="14">
        <f>'11'!E110</f>
        <v>0</v>
      </c>
      <c r="N108" s="14">
        <f>'12'!E110</f>
        <v>0</v>
      </c>
      <c r="O108" s="14">
        <f>'13'!E110</f>
        <v>0</v>
      </c>
      <c r="P108" s="14">
        <f>'14'!E110</f>
        <v>0</v>
      </c>
      <c r="Q108" s="14">
        <f>'15'!E110</f>
        <v>0</v>
      </c>
      <c r="R108" s="14">
        <f>'16'!E110</f>
        <v>0</v>
      </c>
      <c r="S108" s="14">
        <f>'17'!E110</f>
        <v>0</v>
      </c>
      <c r="T108" s="14">
        <f>'18'!E110</f>
        <v>0</v>
      </c>
      <c r="U108" s="14">
        <f>'19'!E110</f>
        <v>0</v>
      </c>
      <c r="V108" s="14">
        <f>'20'!E110</f>
        <v>0</v>
      </c>
      <c r="W108" s="14">
        <f>'21'!E110</f>
        <v>0</v>
      </c>
      <c r="X108" s="14">
        <f>'22'!E110</f>
        <v>0</v>
      </c>
      <c r="Y108" s="14">
        <f>'23'!E110</f>
        <v>0</v>
      </c>
      <c r="Z108" s="14">
        <f>'24'!E110</f>
        <v>0</v>
      </c>
      <c r="AA108" s="14">
        <f>'25'!E110</f>
        <v>0</v>
      </c>
      <c r="AB108" s="15" t="e">
        <f t="shared" si="15"/>
        <v>#DIV/0!</v>
      </c>
    </row>
    <row r="109" spans="1:28" ht="13.95" customHeight="1">
      <c r="A109" s="44" t="s">
        <v>5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</row>
    <row r="110" spans="1:28" ht="13.95" customHeight="1">
      <c r="A110" s="38" t="s">
        <v>3</v>
      </c>
      <c r="B110" s="38"/>
      <c r="C110" s="13">
        <f>AVERAGE(C111:C120)</f>
        <v>0</v>
      </c>
      <c r="D110" s="13">
        <f t="shared" ref="D110:Z110" si="16">AVERAGE(D111:D120)</f>
        <v>0</v>
      </c>
      <c r="E110" s="13">
        <f t="shared" si="16"/>
        <v>0</v>
      </c>
      <c r="F110" s="13">
        <f t="shared" si="16"/>
        <v>0</v>
      </c>
      <c r="G110" s="13">
        <f t="shared" si="16"/>
        <v>0</v>
      </c>
      <c r="H110" s="13">
        <f t="shared" si="16"/>
        <v>0</v>
      </c>
      <c r="I110" s="13">
        <f t="shared" si="16"/>
        <v>0</v>
      </c>
      <c r="J110" s="13">
        <f t="shared" si="16"/>
        <v>0</v>
      </c>
      <c r="K110" s="13">
        <f t="shared" si="16"/>
        <v>0</v>
      </c>
      <c r="L110" s="13">
        <f t="shared" si="16"/>
        <v>0</v>
      </c>
      <c r="M110" s="13">
        <f t="shared" si="16"/>
        <v>0</v>
      </c>
      <c r="N110" s="13">
        <f t="shared" si="16"/>
        <v>0</v>
      </c>
      <c r="O110" s="13">
        <f t="shared" si="16"/>
        <v>0</v>
      </c>
      <c r="P110" s="13">
        <f t="shared" si="16"/>
        <v>0</v>
      </c>
      <c r="Q110" s="13">
        <f t="shared" si="16"/>
        <v>0</v>
      </c>
      <c r="R110" s="13">
        <f t="shared" si="16"/>
        <v>0</v>
      </c>
      <c r="S110" s="13">
        <f t="shared" si="16"/>
        <v>0</v>
      </c>
      <c r="T110" s="13">
        <f t="shared" si="16"/>
        <v>0</v>
      </c>
      <c r="U110" s="13">
        <f t="shared" si="16"/>
        <v>0</v>
      </c>
      <c r="V110" s="13">
        <f t="shared" si="16"/>
        <v>0</v>
      </c>
      <c r="W110" s="13">
        <f t="shared" si="16"/>
        <v>0</v>
      </c>
      <c r="X110" s="13">
        <f t="shared" si="16"/>
        <v>0</v>
      </c>
      <c r="Y110" s="13">
        <f t="shared" si="16"/>
        <v>0</v>
      </c>
      <c r="Z110" s="13">
        <f t="shared" si="16"/>
        <v>0</v>
      </c>
      <c r="AA110" s="13">
        <f>AVERAGE(AA111:AA120)</f>
        <v>0</v>
      </c>
      <c r="AB110" s="13" t="e">
        <f>AVERAGEIF(C111:AA120,"&gt;0")</f>
        <v>#DIV/0!</v>
      </c>
    </row>
    <row r="111" spans="1:28" ht="28.8" customHeight="1">
      <c r="A111" s="10" t="s">
        <v>17</v>
      </c>
      <c r="B111" s="34" t="str">
        <f>'1'!B113:C113</f>
        <v>Знает названия времен года и главные различия между ними</v>
      </c>
      <c r="C111" s="14">
        <f>'1'!E113</f>
        <v>0</v>
      </c>
      <c r="D111" s="14">
        <f>'2'!E113</f>
        <v>0</v>
      </c>
      <c r="E111" s="14">
        <f>'3'!E113</f>
        <v>0</v>
      </c>
      <c r="F111" s="14">
        <f>'4'!E113</f>
        <v>0</v>
      </c>
      <c r="G111" s="14">
        <f>'5'!E113</f>
        <v>0</v>
      </c>
      <c r="H111" s="14">
        <f>'6'!E113</f>
        <v>0</v>
      </c>
      <c r="I111" s="14">
        <f>'7'!E113</f>
        <v>0</v>
      </c>
      <c r="J111" s="14">
        <f>'8'!E113</f>
        <v>0</v>
      </c>
      <c r="K111" s="14">
        <f>'9'!E113</f>
        <v>0</v>
      </c>
      <c r="L111" s="14">
        <f>'10'!E113</f>
        <v>0</v>
      </c>
      <c r="M111" s="14">
        <f>'11'!E113</f>
        <v>0</v>
      </c>
      <c r="N111" s="14">
        <f>'12'!E113</f>
        <v>0</v>
      </c>
      <c r="O111" s="14">
        <f>'13'!E113</f>
        <v>0</v>
      </c>
      <c r="P111" s="14">
        <f>'14'!E113</f>
        <v>0</v>
      </c>
      <c r="Q111" s="14">
        <f>'15'!E113</f>
        <v>0</v>
      </c>
      <c r="R111" s="14">
        <f>'16'!E113</f>
        <v>0</v>
      </c>
      <c r="S111" s="14">
        <f>'17'!E113</f>
        <v>0</v>
      </c>
      <c r="T111" s="14">
        <f>'18'!E113</f>
        <v>0</v>
      </c>
      <c r="U111" s="14">
        <f>'19'!E113</f>
        <v>0</v>
      </c>
      <c r="V111" s="14">
        <f>'20'!E113</f>
        <v>0</v>
      </c>
      <c r="W111" s="14">
        <f>'21'!E113</f>
        <v>0</v>
      </c>
      <c r="X111" s="14">
        <f>'22'!E113</f>
        <v>0</v>
      </c>
      <c r="Y111" s="14">
        <f>'23'!E113</f>
        <v>0</v>
      </c>
      <c r="Z111" s="14">
        <f>'24'!E113</f>
        <v>0</v>
      </c>
      <c r="AA111" s="14">
        <f>'25'!E113</f>
        <v>0</v>
      </c>
      <c r="AB111" s="15" t="e">
        <f t="shared" ref="AB111:AB120" si="17">AVERAGEIF(C111:AA111,"&gt;0")</f>
        <v>#DIV/0!</v>
      </c>
    </row>
    <row r="112" spans="1:28" ht="26.4" customHeight="1">
      <c r="A112" s="10" t="s">
        <v>18</v>
      </c>
      <c r="B112" s="34" t="str">
        <f>'1'!B114:C114</f>
        <v>Понимает ход времени в распорядке дня (утро-день-вечер-ночь)</v>
      </c>
      <c r="C112" s="14">
        <f>'1'!E114</f>
        <v>0</v>
      </c>
      <c r="D112" s="14">
        <f>'2'!E114</f>
        <v>0</v>
      </c>
      <c r="E112" s="14">
        <f>'3'!E114</f>
        <v>0</v>
      </c>
      <c r="F112" s="14">
        <f>'4'!E114</f>
        <v>0</v>
      </c>
      <c r="G112" s="14">
        <f>'5'!E114</f>
        <v>0</v>
      </c>
      <c r="H112" s="14">
        <f>'6'!E114</f>
        <v>0</v>
      </c>
      <c r="I112" s="14">
        <f>'7'!E114</f>
        <v>0</v>
      </c>
      <c r="J112" s="14">
        <f>'8'!E114</f>
        <v>0</v>
      </c>
      <c r="K112" s="14">
        <f>'9'!E114</f>
        <v>0</v>
      </c>
      <c r="L112" s="14">
        <f>'10'!E114</f>
        <v>0</v>
      </c>
      <c r="M112" s="14">
        <f>'11'!E114</f>
        <v>0</v>
      </c>
      <c r="N112" s="14">
        <f>'12'!E114</f>
        <v>0</v>
      </c>
      <c r="O112" s="14">
        <f>'13'!E114</f>
        <v>0</v>
      </c>
      <c r="P112" s="14">
        <f>'14'!E114</f>
        <v>0</v>
      </c>
      <c r="Q112" s="14">
        <f>'15'!E114</f>
        <v>0</v>
      </c>
      <c r="R112" s="14">
        <f>'16'!E114</f>
        <v>0</v>
      </c>
      <c r="S112" s="14">
        <f>'17'!E114</f>
        <v>0</v>
      </c>
      <c r="T112" s="14">
        <f>'18'!E114</f>
        <v>0</v>
      </c>
      <c r="U112" s="14">
        <f>'19'!E114</f>
        <v>0</v>
      </c>
      <c r="V112" s="14">
        <f>'20'!E114</f>
        <v>0</v>
      </c>
      <c r="W112" s="14">
        <f>'21'!E114</f>
        <v>0</v>
      </c>
      <c r="X112" s="14">
        <f>'22'!E114</f>
        <v>0</v>
      </c>
      <c r="Y112" s="14">
        <f>'23'!E114</f>
        <v>0</v>
      </c>
      <c r="Z112" s="14">
        <f>'24'!E114</f>
        <v>0</v>
      </c>
      <c r="AA112" s="14">
        <f>'25'!E114</f>
        <v>0</v>
      </c>
      <c r="AB112" s="15" t="e">
        <f t="shared" si="17"/>
        <v>#DIV/0!</v>
      </c>
    </row>
    <row r="113" spans="1:28" ht="19.2" customHeight="1">
      <c r="A113" s="10" t="s">
        <v>19</v>
      </c>
      <c r="B113" s="34" t="str">
        <f>'1'!B115:C115</f>
        <v>Находит и называет до 5 цветов и деревьев</v>
      </c>
      <c r="C113" s="14">
        <f>'1'!E115</f>
        <v>0</v>
      </c>
      <c r="D113" s="14">
        <f>'2'!E115</f>
        <v>0</v>
      </c>
      <c r="E113" s="14">
        <f>'3'!E115</f>
        <v>0</v>
      </c>
      <c r="F113" s="14">
        <f>'4'!E115</f>
        <v>0</v>
      </c>
      <c r="G113" s="14">
        <f>'5'!E115</f>
        <v>0</v>
      </c>
      <c r="H113" s="14">
        <f>'6'!E115</f>
        <v>0</v>
      </c>
      <c r="I113" s="14">
        <f>'7'!E115</f>
        <v>0</v>
      </c>
      <c r="J113" s="14">
        <f>'8'!E115</f>
        <v>0</v>
      </c>
      <c r="K113" s="14">
        <f>'9'!E115</f>
        <v>0</v>
      </c>
      <c r="L113" s="14">
        <f>'10'!E115</f>
        <v>0</v>
      </c>
      <c r="M113" s="14">
        <f>'11'!E115</f>
        <v>0</v>
      </c>
      <c r="N113" s="14">
        <f>'12'!E115</f>
        <v>0</v>
      </c>
      <c r="O113" s="14">
        <f>'13'!E115</f>
        <v>0</v>
      </c>
      <c r="P113" s="14">
        <f>'14'!E115</f>
        <v>0</v>
      </c>
      <c r="Q113" s="14">
        <f>'15'!E115</f>
        <v>0</v>
      </c>
      <c r="R113" s="14">
        <f>'16'!E115</f>
        <v>0</v>
      </c>
      <c r="S113" s="14">
        <f>'17'!E115</f>
        <v>0</v>
      </c>
      <c r="T113" s="14">
        <f>'18'!E115</f>
        <v>0</v>
      </c>
      <c r="U113" s="14">
        <f>'19'!E115</f>
        <v>0</v>
      </c>
      <c r="V113" s="14">
        <f>'20'!E115</f>
        <v>0</v>
      </c>
      <c r="W113" s="14">
        <f>'21'!E115</f>
        <v>0</v>
      </c>
      <c r="X113" s="14">
        <f>'22'!E115</f>
        <v>0</v>
      </c>
      <c r="Y113" s="14">
        <f>'23'!E115</f>
        <v>0</v>
      </c>
      <c r="Z113" s="14">
        <f>'24'!E115</f>
        <v>0</v>
      </c>
      <c r="AA113" s="14">
        <f>'25'!E115</f>
        <v>0</v>
      </c>
      <c r="AB113" s="15" t="e">
        <f t="shared" si="17"/>
        <v>#DIV/0!</v>
      </c>
    </row>
    <row r="114" spans="1:28" ht="17.399999999999999" customHeight="1">
      <c r="A114" s="10" t="s">
        <v>22</v>
      </c>
      <c r="B114" s="34" t="str">
        <f>'1'!B116:C116</f>
        <v>Находит и называет до 7 животных</v>
      </c>
      <c r="C114" s="14">
        <f>'1'!E116</f>
        <v>0</v>
      </c>
      <c r="D114" s="14">
        <f>'2'!E116</f>
        <v>0</v>
      </c>
      <c r="E114" s="14">
        <f>'3'!E116</f>
        <v>0</v>
      </c>
      <c r="F114" s="14">
        <f>'4'!E116</f>
        <v>0</v>
      </c>
      <c r="G114" s="14">
        <f>'5'!E116</f>
        <v>0</v>
      </c>
      <c r="H114" s="14">
        <f>'6'!E116</f>
        <v>0</v>
      </c>
      <c r="I114" s="14">
        <f>'7'!E116</f>
        <v>0</v>
      </c>
      <c r="J114" s="14">
        <f>'8'!E116</f>
        <v>0</v>
      </c>
      <c r="K114" s="14">
        <f>'9'!E116</f>
        <v>0</v>
      </c>
      <c r="L114" s="14">
        <f>'10'!E116</f>
        <v>0</v>
      </c>
      <c r="M114" s="14">
        <f>'11'!E116</f>
        <v>0</v>
      </c>
      <c r="N114" s="14">
        <f>'12'!E116</f>
        <v>0</v>
      </c>
      <c r="O114" s="14">
        <f>'13'!E116</f>
        <v>0</v>
      </c>
      <c r="P114" s="14">
        <f>'14'!E116</f>
        <v>0</v>
      </c>
      <c r="Q114" s="14">
        <f>'15'!E116</f>
        <v>0</v>
      </c>
      <c r="R114" s="14">
        <f>'16'!E116</f>
        <v>0</v>
      </c>
      <c r="S114" s="14">
        <f>'17'!E116</f>
        <v>0</v>
      </c>
      <c r="T114" s="14">
        <f>'18'!E116</f>
        <v>0</v>
      </c>
      <c r="U114" s="14">
        <f>'19'!E116</f>
        <v>0</v>
      </c>
      <c r="V114" s="14">
        <f>'20'!E116</f>
        <v>0</v>
      </c>
      <c r="W114" s="14">
        <f>'21'!E116</f>
        <v>0</v>
      </c>
      <c r="X114" s="14">
        <f>'22'!E116</f>
        <v>0</v>
      </c>
      <c r="Y114" s="14">
        <f>'23'!E116</f>
        <v>0</v>
      </c>
      <c r="Z114" s="14">
        <f>'24'!E116</f>
        <v>0</v>
      </c>
      <c r="AA114" s="14">
        <f>'25'!E116</f>
        <v>0</v>
      </c>
      <c r="AB114" s="15" t="e">
        <f t="shared" si="17"/>
        <v>#DIV/0!</v>
      </c>
    </row>
    <row r="115" spans="1:28" ht="23.4" customHeight="1">
      <c r="A115" s="10" t="s">
        <v>164</v>
      </c>
      <c r="B115" s="34" t="str">
        <f>'1'!B117:C117</f>
        <v>Различает отдельные явления природы (снег, град, дождь, ветер, туман)</v>
      </c>
      <c r="C115" s="14">
        <f>'1'!E117</f>
        <v>0</v>
      </c>
      <c r="D115" s="14">
        <f>'2'!E117</f>
        <v>0</v>
      </c>
      <c r="E115" s="14">
        <f>'3'!E117</f>
        <v>0</v>
      </c>
      <c r="F115" s="14">
        <f>'4'!E117</f>
        <v>0</v>
      </c>
      <c r="G115" s="14">
        <f>'5'!E117</f>
        <v>0</v>
      </c>
      <c r="H115" s="14">
        <f>'6'!E117</f>
        <v>0</v>
      </c>
      <c r="I115" s="14">
        <f>'7'!E117</f>
        <v>0</v>
      </c>
      <c r="J115" s="14">
        <f>'8'!E117</f>
        <v>0</v>
      </c>
      <c r="K115" s="14">
        <f>'9'!E117</f>
        <v>0</v>
      </c>
      <c r="L115" s="14">
        <f>'10'!E117</f>
        <v>0</v>
      </c>
      <c r="M115" s="14">
        <f>'11'!E117</f>
        <v>0</v>
      </c>
      <c r="N115" s="14">
        <f>'12'!E117</f>
        <v>0</v>
      </c>
      <c r="O115" s="14">
        <f>'13'!E117</f>
        <v>0</v>
      </c>
      <c r="P115" s="14">
        <f>'14'!E117</f>
        <v>0</v>
      </c>
      <c r="Q115" s="14">
        <f>'15'!E117</f>
        <v>0</v>
      </c>
      <c r="R115" s="14">
        <f>'16'!E117</f>
        <v>0</v>
      </c>
      <c r="S115" s="14">
        <f>'17'!E117</f>
        <v>0</v>
      </c>
      <c r="T115" s="14">
        <f>'18'!E117</f>
        <v>0</v>
      </c>
      <c r="U115" s="14">
        <f>'19'!E117</f>
        <v>0</v>
      </c>
      <c r="V115" s="14">
        <f>'20'!E117</f>
        <v>0</v>
      </c>
      <c r="W115" s="14">
        <f>'21'!E117</f>
        <v>0</v>
      </c>
      <c r="X115" s="14">
        <f>'22'!E117</f>
        <v>0</v>
      </c>
      <c r="Y115" s="14">
        <f>'23'!E117</f>
        <v>0</v>
      </c>
      <c r="Z115" s="14">
        <f>'24'!E117</f>
        <v>0</v>
      </c>
      <c r="AA115" s="14">
        <f>'25'!E117</f>
        <v>0</v>
      </c>
      <c r="AB115" s="15" t="e">
        <f t="shared" si="17"/>
        <v>#DIV/0!</v>
      </c>
    </row>
    <row r="116" spans="1:28" ht="23.4" customHeight="1">
      <c r="A116" s="10" t="s">
        <v>165</v>
      </c>
      <c r="B116" s="34" t="str">
        <f>'1'!B118:C118</f>
        <v>Различает диких и домашних животных и их детенышей</v>
      </c>
      <c r="C116" s="14">
        <f>'1'!E118</f>
        <v>0</v>
      </c>
      <c r="D116" s="14">
        <f>'2'!E118</f>
        <v>0</v>
      </c>
      <c r="E116" s="14">
        <f>'3'!E118</f>
        <v>0</v>
      </c>
      <c r="F116" s="14">
        <f>'4'!E118</f>
        <v>0</v>
      </c>
      <c r="G116" s="14">
        <f>'5'!E118</f>
        <v>0</v>
      </c>
      <c r="H116" s="14">
        <f>'6'!E118</f>
        <v>0</v>
      </c>
      <c r="I116" s="14">
        <f>'7'!E118</f>
        <v>0</v>
      </c>
      <c r="J116" s="14">
        <f>'8'!E118</f>
        <v>0</v>
      </c>
      <c r="K116" s="14">
        <f>'9'!E118</f>
        <v>0</v>
      </c>
      <c r="L116" s="14">
        <f>'10'!E118</f>
        <v>0</v>
      </c>
      <c r="M116" s="14">
        <f>'11'!E118</f>
        <v>0</v>
      </c>
      <c r="N116" s="14">
        <f>'12'!E118</f>
        <v>0</v>
      </c>
      <c r="O116" s="14">
        <f>'13'!E118</f>
        <v>0</v>
      </c>
      <c r="P116" s="14">
        <f>'14'!E118</f>
        <v>0</v>
      </c>
      <c r="Q116" s="14">
        <f>'15'!E118</f>
        <v>0</v>
      </c>
      <c r="R116" s="14">
        <f>'16'!E118</f>
        <v>0</v>
      </c>
      <c r="S116" s="14">
        <f>'17'!E118</f>
        <v>0</v>
      </c>
      <c r="T116" s="14">
        <f>'18'!E118</f>
        <v>0</v>
      </c>
      <c r="U116" s="14">
        <f>'19'!E118</f>
        <v>0</v>
      </c>
      <c r="V116" s="14">
        <f>'20'!E118</f>
        <v>0</v>
      </c>
      <c r="W116" s="14">
        <f>'21'!E118</f>
        <v>0</v>
      </c>
      <c r="X116" s="14">
        <f>'22'!E118</f>
        <v>0</v>
      </c>
      <c r="Y116" s="14">
        <f>'23'!E118</f>
        <v>0</v>
      </c>
      <c r="Z116" s="14">
        <f>'24'!E118</f>
        <v>0</v>
      </c>
      <c r="AA116" s="14">
        <f>'25'!E118</f>
        <v>0</v>
      </c>
      <c r="AB116" s="15" t="e">
        <f t="shared" si="17"/>
        <v>#DIV/0!</v>
      </c>
    </row>
    <row r="117" spans="1:28" ht="17.399999999999999" customHeight="1">
      <c r="A117" s="10" t="s">
        <v>166</v>
      </c>
      <c r="B117" s="34" t="str">
        <f>'1'!B119:C119</f>
        <v>Называет свой город  /село</v>
      </c>
      <c r="C117" s="14">
        <f>'1'!E119</f>
        <v>0</v>
      </c>
      <c r="D117" s="14">
        <f>'2'!E119</f>
        <v>0</v>
      </c>
      <c r="E117" s="14">
        <f>'3'!E119</f>
        <v>0</v>
      </c>
      <c r="F117" s="14">
        <f>'4'!E119</f>
        <v>0</v>
      </c>
      <c r="G117" s="14">
        <f>'5'!E119</f>
        <v>0</v>
      </c>
      <c r="H117" s="14">
        <f>'6'!E119</f>
        <v>0</v>
      </c>
      <c r="I117" s="14">
        <f>'7'!E119</f>
        <v>0</v>
      </c>
      <c r="J117" s="14">
        <f>'8'!E119</f>
        <v>0</v>
      </c>
      <c r="K117" s="14">
        <f>'9'!E119</f>
        <v>0</v>
      </c>
      <c r="L117" s="14">
        <f>'10'!E119</f>
        <v>0</v>
      </c>
      <c r="M117" s="14">
        <f>'11'!E119</f>
        <v>0</v>
      </c>
      <c r="N117" s="14">
        <f>'12'!E119</f>
        <v>0</v>
      </c>
      <c r="O117" s="14">
        <f>'13'!E119</f>
        <v>0</v>
      </c>
      <c r="P117" s="14">
        <f>'14'!E119</f>
        <v>0</v>
      </c>
      <c r="Q117" s="14">
        <f>'15'!E119</f>
        <v>0</v>
      </c>
      <c r="R117" s="14">
        <f>'16'!E119</f>
        <v>0</v>
      </c>
      <c r="S117" s="14">
        <f>'17'!E119</f>
        <v>0</v>
      </c>
      <c r="T117" s="14">
        <f>'18'!E119</f>
        <v>0</v>
      </c>
      <c r="U117" s="14">
        <f>'19'!E119</f>
        <v>0</v>
      </c>
      <c r="V117" s="14">
        <f>'20'!E119</f>
        <v>0</v>
      </c>
      <c r="W117" s="14">
        <f>'21'!E119</f>
        <v>0</v>
      </c>
      <c r="X117" s="14">
        <f>'22'!E119</f>
        <v>0</v>
      </c>
      <c r="Y117" s="14">
        <f>'23'!E119</f>
        <v>0</v>
      </c>
      <c r="Z117" s="14">
        <f>'24'!E119</f>
        <v>0</v>
      </c>
      <c r="AA117" s="14">
        <f>'25'!E119</f>
        <v>0</v>
      </c>
      <c r="AB117" s="15" t="e">
        <f t="shared" si="17"/>
        <v>#DIV/0!</v>
      </c>
    </row>
    <row r="118" spans="1:28" ht="18.600000000000001" customHeight="1">
      <c r="A118" s="10" t="s">
        <v>167</v>
      </c>
      <c r="B118" s="34" t="str">
        <f>'1'!B120:C120</f>
        <v>Называет улицу, на которой живет</v>
      </c>
      <c r="C118" s="14">
        <f>'1'!E120</f>
        <v>0</v>
      </c>
      <c r="D118" s="14">
        <f>'2'!E120</f>
        <v>0</v>
      </c>
      <c r="E118" s="14">
        <f>'3'!E120</f>
        <v>0</v>
      </c>
      <c r="F118" s="14">
        <f>'4'!E120</f>
        <v>0</v>
      </c>
      <c r="G118" s="14">
        <f>'5'!E120</f>
        <v>0</v>
      </c>
      <c r="H118" s="14">
        <f>'6'!E120</f>
        <v>0</v>
      </c>
      <c r="I118" s="14">
        <f>'7'!E120</f>
        <v>0</v>
      </c>
      <c r="J118" s="14">
        <f>'8'!E120</f>
        <v>0</v>
      </c>
      <c r="K118" s="14">
        <f>'9'!E120</f>
        <v>0</v>
      </c>
      <c r="L118" s="14">
        <f>'10'!E120</f>
        <v>0</v>
      </c>
      <c r="M118" s="14">
        <f>'11'!E120</f>
        <v>0</v>
      </c>
      <c r="N118" s="14">
        <f>'12'!E120</f>
        <v>0</v>
      </c>
      <c r="O118" s="14">
        <f>'13'!E120</f>
        <v>0</v>
      </c>
      <c r="P118" s="14">
        <f>'14'!E120</f>
        <v>0</v>
      </c>
      <c r="Q118" s="14">
        <f>'15'!E120</f>
        <v>0</v>
      </c>
      <c r="R118" s="14">
        <f>'16'!E120</f>
        <v>0</v>
      </c>
      <c r="S118" s="14">
        <f>'17'!E120</f>
        <v>0</v>
      </c>
      <c r="T118" s="14">
        <f>'18'!E120</f>
        <v>0</v>
      </c>
      <c r="U118" s="14">
        <f>'19'!E120</f>
        <v>0</v>
      </c>
      <c r="V118" s="14">
        <f>'20'!E120</f>
        <v>0</v>
      </c>
      <c r="W118" s="14">
        <f>'21'!E120</f>
        <v>0</v>
      </c>
      <c r="X118" s="14">
        <f>'22'!E120</f>
        <v>0</v>
      </c>
      <c r="Y118" s="14">
        <f>'23'!E120</f>
        <v>0</v>
      </c>
      <c r="Z118" s="14">
        <f>'24'!E120</f>
        <v>0</v>
      </c>
      <c r="AA118" s="14">
        <f>'25'!E120</f>
        <v>0</v>
      </c>
      <c r="AB118" s="15" t="e">
        <f t="shared" si="17"/>
        <v>#DIV/0!</v>
      </c>
    </row>
    <row r="119" spans="1:28" ht="26.4" customHeight="1">
      <c r="A119" s="10" t="s">
        <v>168</v>
      </c>
      <c r="B119" s="34" t="str">
        <f>'1'!B121:C121</f>
        <v>Знает названия часто встречающихся профессий</v>
      </c>
      <c r="C119" s="14">
        <f>'1'!E121</f>
        <v>0</v>
      </c>
      <c r="D119" s="14">
        <f>'2'!E121</f>
        <v>0</v>
      </c>
      <c r="E119" s="14">
        <f>'3'!E121</f>
        <v>0</v>
      </c>
      <c r="F119" s="14">
        <f>'4'!E121</f>
        <v>0</v>
      </c>
      <c r="G119" s="14">
        <f>'5'!E121</f>
        <v>0</v>
      </c>
      <c r="H119" s="14">
        <f>'6'!E121</f>
        <v>0</v>
      </c>
      <c r="I119" s="14">
        <f>'7'!E121</f>
        <v>0</v>
      </c>
      <c r="J119" s="14">
        <f>'8'!E121</f>
        <v>0</v>
      </c>
      <c r="K119" s="14">
        <f>'9'!E121</f>
        <v>0</v>
      </c>
      <c r="L119" s="14">
        <f>'10'!E121</f>
        <v>0</v>
      </c>
      <c r="M119" s="14">
        <f>'11'!E121</f>
        <v>0</v>
      </c>
      <c r="N119" s="14">
        <f>'12'!E121</f>
        <v>0</v>
      </c>
      <c r="O119" s="14">
        <f>'13'!E121</f>
        <v>0</v>
      </c>
      <c r="P119" s="14">
        <f>'14'!E121</f>
        <v>0</v>
      </c>
      <c r="Q119" s="14">
        <f>'15'!E121</f>
        <v>0</v>
      </c>
      <c r="R119" s="14">
        <f>'16'!E121</f>
        <v>0</v>
      </c>
      <c r="S119" s="14">
        <f>'17'!E121</f>
        <v>0</v>
      </c>
      <c r="T119" s="14">
        <f>'18'!E121</f>
        <v>0</v>
      </c>
      <c r="U119" s="14">
        <f>'19'!E121</f>
        <v>0</v>
      </c>
      <c r="V119" s="14">
        <f>'20'!E121</f>
        <v>0</v>
      </c>
      <c r="W119" s="14">
        <f>'21'!E121</f>
        <v>0</v>
      </c>
      <c r="X119" s="14">
        <f>'22'!E121</f>
        <v>0</v>
      </c>
      <c r="Y119" s="14">
        <f>'23'!E121</f>
        <v>0</v>
      </c>
      <c r="Z119" s="14">
        <f>'24'!E121</f>
        <v>0</v>
      </c>
      <c r="AA119" s="14">
        <f>'25'!E121</f>
        <v>0</v>
      </c>
      <c r="AB119" s="15" t="e">
        <f t="shared" si="17"/>
        <v>#DIV/0!</v>
      </c>
    </row>
    <row r="120" spans="1:28" ht="28.8" customHeight="1">
      <c r="A120" s="10" t="s">
        <v>169</v>
      </c>
      <c r="B120" s="34" t="str">
        <f>'1'!B122:C122</f>
        <v>Проявляет способность рисовать и конструировать по собственному замыслу</v>
      </c>
      <c r="C120" s="14">
        <f>'1'!E122</f>
        <v>0</v>
      </c>
      <c r="D120" s="14">
        <f>'2'!E122</f>
        <v>0</v>
      </c>
      <c r="E120" s="14">
        <f>'3'!E122</f>
        <v>0</v>
      </c>
      <c r="F120" s="14">
        <f>'4'!E122</f>
        <v>0</v>
      </c>
      <c r="G120" s="14">
        <f>'5'!E122</f>
        <v>0</v>
      </c>
      <c r="H120" s="14">
        <f>'6'!E122</f>
        <v>0</v>
      </c>
      <c r="I120" s="14">
        <f>'7'!E122</f>
        <v>0</v>
      </c>
      <c r="J120" s="14">
        <f>'8'!E122</f>
        <v>0</v>
      </c>
      <c r="K120" s="14">
        <f>'9'!E122</f>
        <v>0</v>
      </c>
      <c r="L120" s="14">
        <f>'10'!E122</f>
        <v>0</v>
      </c>
      <c r="M120" s="14">
        <f>'11'!E122</f>
        <v>0</v>
      </c>
      <c r="N120" s="14">
        <f>'12'!E122</f>
        <v>0</v>
      </c>
      <c r="O120" s="14">
        <f>'13'!E122</f>
        <v>0</v>
      </c>
      <c r="P120" s="14">
        <f>'14'!E122</f>
        <v>0</v>
      </c>
      <c r="Q120" s="14">
        <f>'15'!E122</f>
        <v>0</v>
      </c>
      <c r="R120" s="14">
        <f>'16'!E122</f>
        <v>0</v>
      </c>
      <c r="S120" s="14">
        <f>'17'!E122</f>
        <v>0</v>
      </c>
      <c r="T120" s="14">
        <f>'18'!E122</f>
        <v>0</v>
      </c>
      <c r="U120" s="14">
        <f>'19'!E122</f>
        <v>0</v>
      </c>
      <c r="V120" s="14">
        <f>'20'!E122</f>
        <v>0</v>
      </c>
      <c r="W120" s="14">
        <f>'21'!E122</f>
        <v>0</v>
      </c>
      <c r="X120" s="14">
        <f>'22'!E122</f>
        <v>0</v>
      </c>
      <c r="Y120" s="14">
        <f>'23'!E122</f>
        <v>0</v>
      </c>
      <c r="Z120" s="14">
        <f>'24'!E122</f>
        <v>0</v>
      </c>
      <c r="AA120" s="14">
        <f>'25'!E122</f>
        <v>0</v>
      </c>
      <c r="AB120" s="15" t="e">
        <f t="shared" si="17"/>
        <v>#DIV/0!</v>
      </c>
    </row>
    <row r="121" spans="1:28" s="18" customFormat="1" ht="13.95" customHeight="1">
      <c r="A121" s="64" t="s">
        <v>8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</row>
    <row r="122" spans="1:28" s="18" customFormat="1" ht="13.95" customHeight="1">
      <c r="A122" s="63" t="s">
        <v>1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</row>
    <row r="123" spans="1:28" s="18" customFormat="1" ht="13.95" customHeight="1">
      <c r="A123" s="38" t="s">
        <v>3</v>
      </c>
      <c r="B123" s="38"/>
      <c r="C123" s="13">
        <f>AVERAGE(C124:C130)</f>
        <v>0</v>
      </c>
      <c r="D123" s="13">
        <f t="shared" ref="D123:AA123" si="18">AVERAGE(D124:D130)</f>
        <v>0</v>
      </c>
      <c r="E123" s="13">
        <f t="shared" si="18"/>
        <v>0</v>
      </c>
      <c r="F123" s="13">
        <f t="shared" si="18"/>
        <v>0</v>
      </c>
      <c r="G123" s="13">
        <f t="shared" si="18"/>
        <v>0</v>
      </c>
      <c r="H123" s="13">
        <f t="shared" si="18"/>
        <v>0</v>
      </c>
      <c r="I123" s="13">
        <f t="shared" si="18"/>
        <v>0</v>
      </c>
      <c r="J123" s="13">
        <f t="shared" si="18"/>
        <v>0</v>
      </c>
      <c r="K123" s="13">
        <f t="shared" si="18"/>
        <v>0</v>
      </c>
      <c r="L123" s="13">
        <f t="shared" si="18"/>
        <v>0</v>
      </c>
      <c r="M123" s="13">
        <f t="shared" si="18"/>
        <v>0</v>
      </c>
      <c r="N123" s="13">
        <f t="shared" si="18"/>
        <v>0</v>
      </c>
      <c r="O123" s="13">
        <f t="shared" si="18"/>
        <v>0</v>
      </c>
      <c r="P123" s="13">
        <f t="shared" si="18"/>
        <v>0</v>
      </c>
      <c r="Q123" s="13">
        <f t="shared" si="18"/>
        <v>0</v>
      </c>
      <c r="R123" s="13">
        <f t="shared" si="18"/>
        <v>0</v>
      </c>
      <c r="S123" s="13">
        <f t="shared" si="18"/>
        <v>0</v>
      </c>
      <c r="T123" s="13">
        <f t="shared" si="18"/>
        <v>0</v>
      </c>
      <c r="U123" s="13">
        <f t="shared" si="18"/>
        <v>0</v>
      </c>
      <c r="V123" s="13">
        <f t="shared" si="18"/>
        <v>0</v>
      </c>
      <c r="W123" s="13">
        <f t="shared" si="18"/>
        <v>0</v>
      </c>
      <c r="X123" s="13">
        <f t="shared" si="18"/>
        <v>0</v>
      </c>
      <c r="Y123" s="13">
        <f t="shared" si="18"/>
        <v>0</v>
      </c>
      <c r="Z123" s="13">
        <f t="shared" si="18"/>
        <v>0</v>
      </c>
      <c r="AA123" s="13">
        <f t="shared" si="18"/>
        <v>0</v>
      </c>
      <c r="AB123" s="13" t="e">
        <f>AVERAGEIF(C124:AA130,"&gt;0")</f>
        <v>#DIV/0!</v>
      </c>
    </row>
    <row r="124" spans="1:28" s="18" customFormat="1" ht="25.8" customHeight="1">
      <c r="A124" s="10" t="s">
        <v>9</v>
      </c>
      <c r="B124" s="11" t="str">
        <f>'1'!B126:C126</f>
        <v>Проявляет сочувствие к другим (пытается успокоить, если кто-то огорчен)</v>
      </c>
      <c r="C124" s="14">
        <f>'1'!E126</f>
        <v>0</v>
      </c>
      <c r="D124" s="14">
        <f>'2'!E126</f>
        <v>0</v>
      </c>
      <c r="E124" s="14">
        <f>'3'!E126</f>
        <v>0</v>
      </c>
      <c r="F124" s="14">
        <f>'4'!E126</f>
        <v>0</v>
      </c>
      <c r="G124" s="14">
        <f>'5'!E126</f>
        <v>0</v>
      </c>
      <c r="H124" s="14">
        <f>'6'!E126</f>
        <v>0</v>
      </c>
      <c r="I124" s="14">
        <f>'7'!E126</f>
        <v>0</v>
      </c>
      <c r="J124" s="14">
        <f>'8'!E126</f>
        <v>0</v>
      </c>
      <c r="K124" s="14">
        <f>'9'!E126</f>
        <v>0</v>
      </c>
      <c r="L124" s="14">
        <f>'10'!E126</f>
        <v>0</v>
      </c>
      <c r="M124" s="14">
        <f>'11'!E126</f>
        <v>0</v>
      </c>
      <c r="N124" s="14">
        <f>'12'!E126</f>
        <v>0</v>
      </c>
      <c r="O124" s="14">
        <f>'13'!E126</f>
        <v>0</v>
      </c>
      <c r="P124" s="14">
        <f>'14'!E126</f>
        <v>0</v>
      </c>
      <c r="Q124" s="14">
        <f>'15'!E126</f>
        <v>0</v>
      </c>
      <c r="R124" s="14">
        <f>'16'!E126</f>
        <v>0</v>
      </c>
      <c r="S124" s="14">
        <f>'17'!E126</f>
        <v>0</v>
      </c>
      <c r="T124" s="14">
        <f>'18'!E126</f>
        <v>0</v>
      </c>
      <c r="U124" s="14">
        <f>'19'!E126</f>
        <v>0</v>
      </c>
      <c r="V124" s="14">
        <f>'20'!E126</f>
        <v>0</v>
      </c>
      <c r="W124" s="14">
        <f>'21'!E126</f>
        <v>0</v>
      </c>
      <c r="X124" s="14">
        <f>'22'!E126</f>
        <v>0</v>
      </c>
      <c r="Y124" s="14">
        <f>'23'!E126</f>
        <v>0</v>
      </c>
      <c r="Z124" s="14">
        <f>'24'!E126</f>
        <v>0</v>
      </c>
      <c r="AA124" s="14">
        <f>'25'!E126</f>
        <v>0</v>
      </c>
      <c r="AB124" s="15" t="e">
        <f t="shared" ref="AB124:AB130" si="19">AVERAGEIF(C124:AA124,"&gt;0")</f>
        <v>#DIV/0!</v>
      </c>
    </row>
    <row r="125" spans="1:28" s="18" customFormat="1" ht="22.2" customHeight="1">
      <c r="A125" s="10" t="s">
        <v>10</v>
      </c>
      <c r="B125" s="11" t="str">
        <f>'1'!B127:C127</f>
        <v>Определяет и выражает словами чувства другого ребенка</v>
      </c>
      <c r="C125" s="14">
        <f>'1'!E127</f>
        <v>0</v>
      </c>
      <c r="D125" s="14">
        <f>'2'!E127</f>
        <v>0</v>
      </c>
      <c r="E125" s="14">
        <f>'3'!E127</f>
        <v>0</v>
      </c>
      <c r="F125" s="14">
        <f>'4'!E127</f>
        <v>0</v>
      </c>
      <c r="G125" s="14">
        <f>'5'!E127</f>
        <v>0</v>
      </c>
      <c r="H125" s="14">
        <f>'6'!E127</f>
        <v>0</v>
      </c>
      <c r="I125" s="14">
        <f>'7'!E127</f>
        <v>0</v>
      </c>
      <c r="J125" s="14">
        <f>'8'!E127</f>
        <v>0</v>
      </c>
      <c r="K125" s="14">
        <f>'9'!E127</f>
        <v>0</v>
      </c>
      <c r="L125" s="14">
        <f>'10'!E127</f>
        <v>0</v>
      </c>
      <c r="M125" s="14">
        <f>'11'!E127</f>
        <v>0</v>
      </c>
      <c r="N125" s="14">
        <f>'12'!E127</f>
        <v>0</v>
      </c>
      <c r="O125" s="14">
        <f>'13'!E127</f>
        <v>0</v>
      </c>
      <c r="P125" s="14">
        <f>'14'!E127</f>
        <v>0</v>
      </c>
      <c r="Q125" s="14">
        <f>'15'!E127</f>
        <v>0</v>
      </c>
      <c r="R125" s="14">
        <f>'16'!E127</f>
        <v>0</v>
      </c>
      <c r="S125" s="14">
        <f>'17'!E127</f>
        <v>0</v>
      </c>
      <c r="T125" s="14">
        <f>'18'!E127</f>
        <v>0</v>
      </c>
      <c r="U125" s="14">
        <f>'19'!E127</f>
        <v>0</v>
      </c>
      <c r="V125" s="14">
        <f>'20'!E127</f>
        <v>0</v>
      </c>
      <c r="W125" s="14">
        <f>'21'!E127</f>
        <v>0</v>
      </c>
      <c r="X125" s="14">
        <f>'22'!E127</f>
        <v>0</v>
      </c>
      <c r="Y125" s="14">
        <f>'23'!E127</f>
        <v>0</v>
      </c>
      <c r="Z125" s="14">
        <f>'24'!E127</f>
        <v>0</v>
      </c>
      <c r="AA125" s="14">
        <f>'25'!E127</f>
        <v>0</v>
      </c>
      <c r="AB125" s="15" t="e">
        <f t="shared" si="19"/>
        <v>#DIV/0!</v>
      </c>
    </row>
    <row r="126" spans="1:28" s="18" customFormat="1" ht="24.6" customHeight="1">
      <c r="A126" s="10" t="s">
        <v>11</v>
      </c>
      <c r="B126" s="11" t="str">
        <f>'1'!B128:C128</f>
        <v>Наблюдает за действиями сверстников и подражает им</v>
      </c>
      <c r="C126" s="14">
        <f>'1'!E128</f>
        <v>0</v>
      </c>
      <c r="D126" s="14">
        <f>'2'!E128</f>
        <v>0</v>
      </c>
      <c r="E126" s="14">
        <f>'3'!E128</f>
        <v>0</v>
      </c>
      <c r="F126" s="14">
        <f>'4'!E128</f>
        <v>0</v>
      </c>
      <c r="G126" s="14">
        <f>'5'!E128</f>
        <v>0</v>
      </c>
      <c r="H126" s="14">
        <f>'6'!E128</f>
        <v>0</v>
      </c>
      <c r="I126" s="14">
        <f>'7'!E128</f>
        <v>0</v>
      </c>
      <c r="J126" s="14">
        <f>'8'!E128</f>
        <v>0</v>
      </c>
      <c r="K126" s="14">
        <f>'9'!E128</f>
        <v>0</v>
      </c>
      <c r="L126" s="14">
        <f>'10'!E128</f>
        <v>0</v>
      </c>
      <c r="M126" s="14">
        <f>'11'!E128</f>
        <v>0</v>
      </c>
      <c r="N126" s="14">
        <f>'12'!E128</f>
        <v>0</v>
      </c>
      <c r="O126" s="14">
        <f>'13'!E128</f>
        <v>0</v>
      </c>
      <c r="P126" s="14">
        <f>'14'!E128</f>
        <v>0</v>
      </c>
      <c r="Q126" s="14">
        <f>'15'!E128</f>
        <v>0</v>
      </c>
      <c r="R126" s="14">
        <f>'16'!E128</f>
        <v>0</v>
      </c>
      <c r="S126" s="14">
        <f>'17'!E128</f>
        <v>0</v>
      </c>
      <c r="T126" s="14">
        <f>'18'!E128</f>
        <v>0</v>
      </c>
      <c r="U126" s="14">
        <f>'19'!E128</f>
        <v>0</v>
      </c>
      <c r="V126" s="14">
        <f>'20'!E128</f>
        <v>0</v>
      </c>
      <c r="W126" s="14">
        <f>'21'!E128</f>
        <v>0</v>
      </c>
      <c r="X126" s="14">
        <f>'22'!E128</f>
        <v>0</v>
      </c>
      <c r="Y126" s="14">
        <f>'23'!E128</f>
        <v>0</v>
      </c>
      <c r="Z126" s="14">
        <f>'24'!E128</f>
        <v>0</v>
      </c>
      <c r="AA126" s="14">
        <f>'25'!E128</f>
        <v>0</v>
      </c>
      <c r="AB126" s="15" t="e">
        <f t="shared" si="19"/>
        <v>#DIV/0!</v>
      </c>
    </row>
    <row r="127" spans="1:28" s="18" customFormat="1" ht="28.2" customHeight="1">
      <c r="A127" s="10" t="s">
        <v>12</v>
      </c>
      <c r="B127" s="11" t="str">
        <f>'1'!B129:C129</f>
        <v>Проявляет инициативу в установлении контакта со сверстниками</v>
      </c>
      <c r="C127" s="14">
        <f>'1'!E129</f>
        <v>0</v>
      </c>
      <c r="D127" s="14">
        <f>'2'!E129</f>
        <v>0</v>
      </c>
      <c r="E127" s="14">
        <f>'3'!E129</f>
        <v>0</v>
      </c>
      <c r="F127" s="14">
        <f>'4'!E129</f>
        <v>0</v>
      </c>
      <c r="G127" s="14">
        <f>'5'!E129</f>
        <v>0</v>
      </c>
      <c r="H127" s="14">
        <f>'6'!E129</f>
        <v>0</v>
      </c>
      <c r="I127" s="14">
        <f>'7'!E129</f>
        <v>0</v>
      </c>
      <c r="J127" s="14">
        <f>'8'!E129</f>
        <v>0</v>
      </c>
      <c r="K127" s="14">
        <f>'9'!E129</f>
        <v>0</v>
      </c>
      <c r="L127" s="14">
        <f>'10'!E129</f>
        <v>0</v>
      </c>
      <c r="M127" s="14">
        <f>'11'!E129</f>
        <v>0</v>
      </c>
      <c r="N127" s="14">
        <f>'12'!E129</f>
        <v>0</v>
      </c>
      <c r="O127" s="14">
        <f>'13'!E129</f>
        <v>0</v>
      </c>
      <c r="P127" s="14">
        <f>'14'!E129</f>
        <v>0</v>
      </c>
      <c r="Q127" s="14">
        <f>'15'!E129</f>
        <v>0</v>
      </c>
      <c r="R127" s="14">
        <f>'16'!E129</f>
        <v>0</v>
      </c>
      <c r="S127" s="14">
        <f>'17'!E129</f>
        <v>0</v>
      </c>
      <c r="T127" s="14">
        <f>'18'!E129</f>
        <v>0</v>
      </c>
      <c r="U127" s="14">
        <f>'19'!E129</f>
        <v>0</v>
      </c>
      <c r="V127" s="14">
        <f>'20'!E129</f>
        <v>0</v>
      </c>
      <c r="W127" s="14">
        <f>'21'!E129</f>
        <v>0</v>
      </c>
      <c r="X127" s="14">
        <f>'22'!E129</f>
        <v>0</v>
      </c>
      <c r="Y127" s="14">
        <f>'23'!E129</f>
        <v>0</v>
      </c>
      <c r="Z127" s="14">
        <f>'24'!E129</f>
        <v>0</v>
      </c>
      <c r="AA127" s="14">
        <f>'25'!E129</f>
        <v>0</v>
      </c>
      <c r="AB127" s="15" t="e">
        <f t="shared" si="19"/>
        <v>#DIV/0!</v>
      </c>
    </row>
    <row r="128" spans="1:28" s="18" customFormat="1" ht="25.2" customHeight="1">
      <c r="A128" s="10" t="s">
        <v>68</v>
      </c>
      <c r="B128" s="11" t="str">
        <f>'1'!B130:C130</f>
        <v>Выделяет среди сверстников тех, с кем ему больше нравится общаться и играть</v>
      </c>
      <c r="C128" s="14">
        <f>'1'!E130</f>
        <v>0</v>
      </c>
      <c r="D128" s="14">
        <f>'2'!E130</f>
        <v>0</v>
      </c>
      <c r="E128" s="14">
        <f>'3'!E130</f>
        <v>0</v>
      </c>
      <c r="F128" s="14">
        <f>'4'!E130</f>
        <v>0</v>
      </c>
      <c r="G128" s="14">
        <f>'5'!E130</f>
        <v>0</v>
      </c>
      <c r="H128" s="14">
        <f>'6'!E130</f>
        <v>0</v>
      </c>
      <c r="I128" s="14">
        <f>'7'!E130</f>
        <v>0</v>
      </c>
      <c r="J128" s="14">
        <f>'8'!E130</f>
        <v>0</v>
      </c>
      <c r="K128" s="14">
        <f>'9'!E130</f>
        <v>0</v>
      </c>
      <c r="L128" s="14">
        <f>'10'!E130</f>
        <v>0</v>
      </c>
      <c r="M128" s="14">
        <f>'11'!E130</f>
        <v>0</v>
      </c>
      <c r="N128" s="14">
        <f>'12'!E130</f>
        <v>0</v>
      </c>
      <c r="O128" s="14">
        <f>'13'!E130</f>
        <v>0</v>
      </c>
      <c r="P128" s="14">
        <f>'14'!E130</f>
        <v>0</v>
      </c>
      <c r="Q128" s="14">
        <f>'15'!E130</f>
        <v>0</v>
      </c>
      <c r="R128" s="14">
        <f>'16'!E130</f>
        <v>0</v>
      </c>
      <c r="S128" s="14">
        <f>'17'!E130</f>
        <v>0</v>
      </c>
      <c r="T128" s="14">
        <f>'18'!E130</f>
        <v>0</v>
      </c>
      <c r="U128" s="14">
        <f>'19'!E130</f>
        <v>0</v>
      </c>
      <c r="V128" s="14">
        <f>'20'!E130</f>
        <v>0</v>
      </c>
      <c r="W128" s="14">
        <f>'21'!E130</f>
        <v>0</v>
      </c>
      <c r="X128" s="14">
        <f>'22'!E130</f>
        <v>0</v>
      </c>
      <c r="Y128" s="14">
        <f>'23'!E130</f>
        <v>0</v>
      </c>
      <c r="Z128" s="14">
        <f>'24'!E130</f>
        <v>0</v>
      </c>
      <c r="AA128" s="14">
        <f>'25'!E130</f>
        <v>0</v>
      </c>
      <c r="AB128" s="15" t="e">
        <f t="shared" si="19"/>
        <v>#DIV/0!</v>
      </c>
    </row>
    <row r="129" spans="1:28" s="18" customFormat="1" ht="24.6" customHeight="1">
      <c r="A129" s="10" t="s">
        <v>69</v>
      </c>
      <c r="B129" s="11" t="str">
        <f>'1'!B131:C131</f>
        <v>Делится с другими детьми игрушками, угощениями</v>
      </c>
      <c r="C129" s="14">
        <f>'1'!E131</f>
        <v>0</v>
      </c>
      <c r="D129" s="14">
        <f>'2'!E131</f>
        <v>0</v>
      </c>
      <c r="E129" s="14">
        <f>'3'!E131</f>
        <v>0</v>
      </c>
      <c r="F129" s="14">
        <f>'4'!E131</f>
        <v>0</v>
      </c>
      <c r="G129" s="14">
        <f>'5'!E131</f>
        <v>0</v>
      </c>
      <c r="H129" s="14">
        <f>'6'!E131</f>
        <v>0</v>
      </c>
      <c r="I129" s="14">
        <f>'7'!E131</f>
        <v>0</v>
      </c>
      <c r="J129" s="14">
        <f>'8'!E131</f>
        <v>0</v>
      </c>
      <c r="K129" s="14">
        <f>'9'!E131</f>
        <v>0</v>
      </c>
      <c r="L129" s="14">
        <f>'10'!E131</f>
        <v>0</v>
      </c>
      <c r="M129" s="14">
        <f>'11'!E131</f>
        <v>0</v>
      </c>
      <c r="N129" s="14">
        <f>'12'!E131</f>
        <v>0</v>
      </c>
      <c r="O129" s="14">
        <f>'13'!E131</f>
        <v>0</v>
      </c>
      <c r="P129" s="14">
        <f>'14'!E131</f>
        <v>0</v>
      </c>
      <c r="Q129" s="14">
        <f>'15'!E131</f>
        <v>0</v>
      </c>
      <c r="R129" s="14">
        <f>'16'!E131</f>
        <v>0</v>
      </c>
      <c r="S129" s="14">
        <f>'17'!E131</f>
        <v>0</v>
      </c>
      <c r="T129" s="14">
        <f>'18'!E131</f>
        <v>0</v>
      </c>
      <c r="U129" s="14">
        <f>'19'!E131</f>
        <v>0</v>
      </c>
      <c r="V129" s="14">
        <f>'20'!E131</f>
        <v>0</v>
      </c>
      <c r="W129" s="14">
        <f>'21'!E131</f>
        <v>0</v>
      </c>
      <c r="X129" s="14">
        <f>'22'!E131</f>
        <v>0</v>
      </c>
      <c r="Y129" s="14">
        <f>'23'!E131</f>
        <v>0</v>
      </c>
      <c r="Z129" s="14">
        <f>'24'!E131</f>
        <v>0</v>
      </c>
      <c r="AA129" s="14">
        <f>'25'!E131</f>
        <v>0</v>
      </c>
      <c r="AB129" s="15" t="e">
        <f t="shared" si="19"/>
        <v>#DIV/0!</v>
      </c>
    </row>
    <row r="130" spans="1:28" ht="16.2" customHeight="1">
      <c r="A130" s="10" t="s">
        <v>70</v>
      </c>
      <c r="B130" s="11" t="str">
        <f>'1'!B132:C132</f>
        <v>Говорит о себе в первом лице «Я»</v>
      </c>
      <c r="C130" s="14">
        <f>'1'!E132</f>
        <v>0</v>
      </c>
      <c r="D130" s="14">
        <f>'2'!E132</f>
        <v>0</v>
      </c>
      <c r="E130" s="14">
        <f>'3'!E132</f>
        <v>0</v>
      </c>
      <c r="F130" s="14">
        <f>'4'!E132</f>
        <v>0</v>
      </c>
      <c r="G130" s="14">
        <f>'5'!E132</f>
        <v>0</v>
      </c>
      <c r="H130" s="14">
        <f>'6'!E132</f>
        <v>0</v>
      </c>
      <c r="I130" s="14">
        <f>'7'!E132</f>
        <v>0</v>
      </c>
      <c r="J130" s="14">
        <f>'8'!E132</f>
        <v>0</v>
      </c>
      <c r="K130" s="14">
        <f>'9'!E132</f>
        <v>0</v>
      </c>
      <c r="L130" s="14">
        <f>'10'!E132</f>
        <v>0</v>
      </c>
      <c r="M130" s="14">
        <f>'11'!E132</f>
        <v>0</v>
      </c>
      <c r="N130" s="14">
        <f>'12'!E132</f>
        <v>0</v>
      </c>
      <c r="O130" s="14">
        <f>'13'!E132</f>
        <v>0</v>
      </c>
      <c r="P130" s="14">
        <f>'14'!E132</f>
        <v>0</v>
      </c>
      <c r="Q130" s="14">
        <f>'15'!E132</f>
        <v>0</v>
      </c>
      <c r="R130" s="14">
        <f>'16'!E132</f>
        <v>0</v>
      </c>
      <c r="S130" s="14">
        <f>'17'!E132</f>
        <v>0</v>
      </c>
      <c r="T130" s="14">
        <f>'18'!E132</f>
        <v>0</v>
      </c>
      <c r="U130" s="14">
        <f>'19'!E132</f>
        <v>0</v>
      </c>
      <c r="V130" s="14">
        <f>'20'!E132</f>
        <v>0</v>
      </c>
      <c r="W130" s="14">
        <f>'21'!E132</f>
        <v>0</v>
      </c>
      <c r="X130" s="14">
        <f>'22'!E132</f>
        <v>0</v>
      </c>
      <c r="Y130" s="14">
        <f>'23'!E132</f>
        <v>0</v>
      </c>
      <c r="Z130" s="14">
        <f>'24'!E132</f>
        <v>0</v>
      </c>
      <c r="AA130" s="14">
        <f>'25'!E132</f>
        <v>0</v>
      </c>
      <c r="AB130" s="15" t="e">
        <f t="shared" si="19"/>
        <v>#DIV/0!</v>
      </c>
    </row>
    <row r="131" spans="1:28" s="18" customFormat="1" ht="13.95" customHeight="1">
      <c r="A131" s="44" t="s">
        <v>4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28" s="18" customFormat="1" ht="13.95" customHeight="1">
      <c r="A132" s="38" t="s">
        <v>3</v>
      </c>
      <c r="B132" s="38"/>
      <c r="C132" s="13">
        <f>AVERAGE(C133:C143)</f>
        <v>0</v>
      </c>
      <c r="D132" s="13">
        <f t="shared" ref="D132:Z132" si="20">AVERAGE(D133:D143)</f>
        <v>0</v>
      </c>
      <c r="E132" s="13">
        <f t="shared" si="20"/>
        <v>0</v>
      </c>
      <c r="F132" s="13">
        <f t="shared" si="20"/>
        <v>0</v>
      </c>
      <c r="G132" s="13">
        <f t="shared" si="20"/>
        <v>0</v>
      </c>
      <c r="H132" s="13">
        <f t="shared" si="20"/>
        <v>0</v>
      </c>
      <c r="I132" s="13">
        <f t="shared" si="20"/>
        <v>0</v>
      </c>
      <c r="J132" s="13">
        <f t="shared" si="20"/>
        <v>0</v>
      </c>
      <c r="K132" s="13">
        <f t="shared" si="20"/>
        <v>0</v>
      </c>
      <c r="L132" s="13">
        <f t="shared" si="20"/>
        <v>0</v>
      </c>
      <c r="M132" s="13">
        <f t="shared" si="20"/>
        <v>0</v>
      </c>
      <c r="N132" s="13">
        <f t="shared" si="20"/>
        <v>0</v>
      </c>
      <c r="O132" s="13">
        <f t="shared" si="20"/>
        <v>0</v>
      </c>
      <c r="P132" s="13">
        <f t="shared" si="20"/>
        <v>0</v>
      </c>
      <c r="Q132" s="13">
        <f t="shared" si="20"/>
        <v>0</v>
      </c>
      <c r="R132" s="13">
        <f t="shared" si="20"/>
        <v>0</v>
      </c>
      <c r="S132" s="13">
        <f t="shared" si="20"/>
        <v>0</v>
      </c>
      <c r="T132" s="13">
        <f t="shared" si="20"/>
        <v>0</v>
      </c>
      <c r="U132" s="13">
        <f t="shared" si="20"/>
        <v>0</v>
      </c>
      <c r="V132" s="13">
        <f t="shared" si="20"/>
        <v>0</v>
      </c>
      <c r="W132" s="13">
        <f t="shared" si="20"/>
        <v>0</v>
      </c>
      <c r="X132" s="13">
        <f t="shared" si="20"/>
        <v>0</v>
      </c>
      <c r="Y132" s="13">
        <f t="shared" si="20"/>
        <v>0</v>
      </c>
      <c r="Z132" s="13">
        <f t="shared" si="20"/>
        <v>0</v>
      </c>
      <c r="AA132" s="13">
        <f>AVERAGE(AA133:AA143)</f>
        <v>0</v>
      </c>
      <c r="AB132" s="13" t="e">
        <f>AVERAGEIF(C133:AA143,"&gt;0")</f>
        <v>#DIV/0!</v>
      </c>
    </row>
    <row r="133" spans="1:28" ht="20.399999999999999">
      <c r="A133" s="19" t="s">
        <v>13</v>
      </c>
      <c r="B133" s="11" t="str">
        <f>'1'!B135:C135</f>
        <v>Реагирует, и ориентируются на просьбы и требования взрослого</v>
      </c>
      <c r="C133" s="14">
        <f>'1'!E135</f>
        <v>0</v>
      </c>
      <c r="D133" s="14">
        <f>'2'!E135</f>
        <v>0</v>
      </c>
      <c r="E133" s="14">
        <f>'3'!E135</f>
        <v>0</v>
      </c>
      <c r="F133" s="14">
        <f>'4'!E135</f>
        <v>0</v>
      </c>
      <c r="G133" s="14">
        <f>'5'!E135</f>
        <v>0</v>
      </c>
      <c r="H133" s="14">
        <f>'6'!E135</f>
        <v>0</v>
      </c>
      <c r="I133" s="14">
        <f>'7'!E135</f>
        <v>0</v>
      </c>
      <c r="J133" s="14">
        <f>'8'!E135</f>
        <v>0</v>
      </c>
      <c r="K133" s="14">
        <f>'9'!E135</f>
        <v>0</v>
      </c>
      <c r="L133" s="14">
        <f>'10'!E135</f>
        <v>0</v>
      </c>
      <c r="M133" s="14">
        <f>'11'!E135</f>
        <v>0</v>
      </c>
      <c r="N133" s="14">
        <f>'12'!E135</f>
        <v>0</v>
      </c>
      <c r="O133" s="14">
        <f>'13'!E135</f>
        <v>0</v>
      </c>
      <c r="P133" s="14">
        <f>'14'!E135</f>
        <v>0</v>
      </c>
      <c r="Q133" s="14">
        <f>'15'!E135</f>
        <v>0</v>
      </c>
      <c r="R133" s="14">
        <f>'16'!E135</f>
        <v>0</v>
      </c>
      <c r="S133" s="14">
        <f>'17'!E135</f>
        <v>0</v>
      </c>
      <c r="T133" s="14">
        <f>'18'!E135</f>
        <v>0</v>
      </c>
      <c r="U133" s="14">
        <f>'19'!E135</f>
        <v>0</v>
      </c>
      <c r="V133" s="14">
        <f>'20'!E135</f>
        <v>0</v>
      </c>
      <c r="W133" s="14">
        <f>'21'!E135</f>
        <v>0</v>
      </c>
      <c r="X133" s="14">
        <f>'22'!E135</f>
        <v>0</v>
      </c>
      <c r="Y133" s="14">
        <f>'23'!E135</f>
        <v>0</v>
      </c>
      <c r="Z133" s="14">
        <f>'24'!E135</f>
        <v>0</v>
      </c>
      <c r="AA133" s="14">
        <f>'25'!E135</f>
        <v>0</v>
      </c>
      <c r="AB133" s="15" t="e">
        <f t="shared" ref="AB133:AB143" si="21">AVERAGEIF(C133:AA133,"&gt;0")</f>
        <v>#DIV/0!</v>
      </c>
    </row>
    <row r="134" spans="1:28" ht="27.6" customHeight="1">
      <c r="A134" s="19" t="s">
        <v>14</v>
      </c>
      <c r="B134" s="11" t="str">
        <f>'1'!B136:C136</f>
        <v>Замечает, что не все дети выполняют требования взрослого</v>
      </c>
      <c r="C134" s="14">
        <f>'1'!E136</f>
        <v>0</v>
      </c>
      <c r="D134" s="14">
        <f>'2'!E136</f>
        <v>0</v>
      </c>
      <c r="E134" s="14">
        <f>'3'!E136</f>
        <v>0</v>
      </c>
      <c r="F134" s="14">
        <f>'4'!E136</f>
        <v>0</v>
      </c>
      <c r="G134" s="14">
        <f>'5'!E136</f>
        <v>0</v>
      </c>
      <c r="H134" s="14">
        <f>'6'!E136</f>
        <v>0</v>
      </c>
      <c r="I134" s="14">
        <f>'7'!E136</f>
        <v>0</v>
      </c>
      <c r="J134" s="14">
        <f>'8'!E136</f>
        <v>0</v>
      </c>
      <c r="K134" s="14">
        <f>'9'!E136</f>
        <v>0</v>
      </c>
      <c r="L134" s="14">
        <f>'10'!E136</f>
        <v>0</v>
      </c>
      <c r="M134" s="14">
        <f>'11'!E136</f>
        <v>0</v>
      </c>
      <c r="N134" s="14">
        <f>'12'!E136</f>
        <v>0</v>
      </c>
      <c r="O134" s="14">
        <f>'13'!E136</f>
        <v>0</v>
      </c>
      <c r="P134" s="14">
        <f>'14'!E136</f>
        <v>0</v>
      </c>
      <c r="Q134" s="14">
        <f>'15'!E136</f>
        <v>0</v>
      </c>
      <c r="R134" s="14">
        <f>'16'!E136</f>
        <v>0</v>
      </c>
      <c r="S134" s="14">
        <f>'17'!E136</f>
        <v>0</v>
      </c>
      <c r="T134" s="14">
        <f>'18'!E136</f>
        <v>0</v>
      </c>
      <c r="U134" s="14">
        <f>'19'!E136</f>
        <v>0</v>
      </c>
      <c r="V134" s="14">
        <f>'20'!E136</f>
        <v>0</v>
      </c>
      <c r="W134" s="14">
        <f>'21'!E136</f>
        <v>0</v>
      </c>
      <c r="X134" s="14">
        <f>'22'!E136</f>
        <v>0</v>
      </c>
      <c r="Y134" s="14">
        <f>'23'!E136</f>
        <v>0</v>
      </c>
      <c r="Z134" s="14">
        <f>'24'!E136</f>
        <v>0</v>
      </c>
      <c r="AA134" s="14">
        <f>'25'!E136</f>
        <v>0</v>
      </c>
      <c r="AB134" s="15" t="e">
        <f t="shared" si="21"/>
        <v>#DIV/0!</v>
      </c>
    </row>
    <row r="135" spans="1:28" ht="24.6" customHeight="1">
      <c r="A135" s="19" t="s">
        <v>15</v>
      </c>
      <c r="B135" s="11" t="str">
        <f>'1'!B137:C137</f>
        <v>Рассказывает о  том, что видит на картинке, на прогулке, о каком-либо событии</v>
      </c>
      <c r="C135" s="14">
        <f>'1'!E137</f>
        <v>0</v>
      </c>
      <c r="D135" s="14">
        <f>'2'!E137</f>
        <v>0</v>
      </c>
      <c r="E135" s="14">
        <f>'3'!E137</f>
        <v>0</v>
      </c>
      <c r="F135" s="14">
        <f>'4'!E137</f>
        <v>0</v>
      </c>
      <c r="G135" s="14">
        <f>'5'!E137</f>
        <v>0</v>
      </c>
      <c r="H135" s="14">
        <f>'6'!E137</f>
        <v>0</v>
      </c>
      <c r="I135" s="14">
        <f>'7'!E137</f>
        <v>0</v>
      </c>
      <c r="J135" s="14">
        <f>'8'!E137</f>
        <v>0</v>
      </c>
      <c r="K135" s="14">
        <f>'9'!E137</f>
        <v>0</v>
      </c>
      <c r="L135" s="14">
        <f>'10'!E137</f>
        <v>0</v>
      </c>
      <c r="M135" s="14">
        <f>'11'!E137</f>
        <v>0</v>
      </c>
      <c r="N135" s="14">
        <f>'12'!E137</f>
        <v>0</v>
      </c>
      <c r="O135" s="14">
        <f>'13'!E137</f>
        <v>0</v>
      </c>
      <c r="P135" s="14">
        <f>'14'!E137</f>
        <v>0</v>
      </c>
      <c r="Q135" s="14">
        <f>'15'!E137</f>
        <v>0</v>
      </c>
      <c r="R135" s="14">
        <f>'16'!E137</f>
        <v>0</v>
      </c>
      <c r="S135" s="14">
        <f>'17'!E137</f>
        <v>0</v>
      </c>
      <c r="T135" s="14">
        <f>'18'!E137</f>
        <v>0</v>
      </c>
      <c r="U135" s="14">
        <f>'19'!E137</f>
        <v>0</v>
      </c>
      <c r="V135" s="14">
        <f>'20'!E137</f>
        <v>0</v>
      </c>
      <c r="W135" s="14">
        <f>'21'!E137</f>
        <v>0</v>
      </c>
      <c r="X135" s="14">
        <f>'22'!E137</f>
        <v>0</v>
      </c>
      <c r="Y135" s="14">
        <f>'23'!E137</f>
        <v>0</v>
      </c>
      <c r="Z135" s="14">
        <f>'24'!E137</f>
        <v>0</v>
      </c>
      <c r="AA135" s="14">
        <f>'25'!E137</f>
        <v>0</v>
      </c>
      <c r="AB135" s="15" t="e">
        <f t="shared" si="21"/>
        <v>#DIV/0!</v>
      </c>
    </row>
    <row r="136" spans="1:28">
      <c r="A136" s="19" t="s">
        <v>16</v>
      </c>
      <c r="B136" s="11" t="str">
        <f>'1'!B138:C138</f>
        <v>Логично, самостоятельно продолжает рассказ</v>
      </c>
      <c r="C136" s="14">
        <f>'1'!E138</f>
        <v>0</v>
      </c>
      <c r="D136" s="14">
        <f>'2'!E138</f>
        <v>0</v>
      </c>
      <c r="E136" s="14">
        <f>'3'!E138</f>
        <v>0</v>
      </c>
      <c r="F136" s="14">
        <f>'4'!E138</f>
        <v>0</v>
      </c>
      <c r="G136" s="14">
        <f>'5'!E138</f>
        <v>0</v>
      </c>
      <c r="H136" s="14">
        <f>'6'!E138</f>
        <v>0</v>
      </c>
      <c r="I136" s="14">
        <f>'7'!E138</f>
        <v>0</v>
      </c>
      <c r="J136" s="14">
        <f>'8'!E138</f>
        <v>0</v>
      </c>
      <c r="K136" s="14">
        <f>'9'!E138</f>
        <v>0</v>
      </c>
      <c r="L136" s="14">
        <f>'10'!E138</f>
        <v>0</v>
      </c>
      <c r="M136" s="14">
        <f>'11'!E138</f>
        <v>0</v>
      </c>
      <c r="N136" s="14">
        <f>'12'!E138</f>
        <v>0</v>
      </c>
      <c r="O136" s="14">
        <f>'13'!E138</f>
        <v>0</v>
      </c>
      <c r="P136" s="14">
        <f>'14'!E138</f>
        <v>0</v>
      </c>
      <c r="Q136" s="14">
        <f>'15'!E138</f>
        <v>0</v>
      </c>
      <c r="R136" s="14">
        <f>'16'!E138</f>
        <v>0</v>
      </c>
      <c r="S136" s="14">
        <f>'17'!E138</f>
        <v>0</v>
      </c>
      <c r="T136" s="14">
        <f>'18'!E138</f>
        <v>0</v>
      </c>
      <c r="U136" s="14">
        <f>'19'!E138</f>
        <v>0</v>
      </c>
      <c r="V136" s="14">
        <f>'20'!E138</f>
        <v>0</v>
      </c>
      <c r="W136" s="14">
        <f>'21'!E138</f>
        <v>0</v>
      </c>
      <c r="X136" s="14">
        <f>'22'!E138</f>
        <v>0</v>
      </c>
      <c r="Y136" s="14">
        <f>'23'!E138</f>
        <v>0</v>
      </c>
      <c r="Z136" s="14">
        <f>'24'!E138</f>
        <v>0</v>
      </c>
      <c r="AA136" s="14">
        <f>'25'!E138</f>
        <v>0</v>
      </c>
      <c r="AB136" s="15" t="e">
        <f t="shared" si="21"/>
        <v>#DIV/0!</v>
      </c>
    </row>
    <row r="137" spans="1:28" ht="25.2" customHeight="1">
      <c r="A137" s="19" t="s">
        <v>20</v>
      </c>
      <c r="B137" s="11" t="str">
        <f>'1'!B139:C139</f>
        <v>Выслушивает, понимает вопросы, отвечает на них</v>
      </c>
      <c r="C137" s="14">
        <f>'1'!E139</f>
        <v>0</v>
      </c>
      <c r="D137" s="14">
        <f>'2'!E139</f>
        <v>0</v>
      </c>
      <c r="E137" s="14">
        <f>'3'!E139</f>
        <v>0</v>
      </c>
      <c r="F137" s="14">
        <f>'4'!E139</f>
        <v>0</v>
      </c>
      <c r="G137" s="14">
        <f>'5'!E139</f>
        <v>0</v>
      </c>
      <c r="H137" s="14">
        <f>'6'!E139</f>
        <v>0</v>
      </c>
      <c r="I137" s="14">
        <f>'7'!E139</f>
        <v>0</v>
      </c>
      <c r="J137" s="14">
        <f>'8'!E139</f>
        <v>0</v>
      </c>
      <c r="K137" s="14">
        <f>'9'!E139</f>
        <v>0</v>
      </c>
      <c r="L137" s="14">
        <f>'10'!E139</f>
        <v>0</v>
      </c>
      <c r="M137" s="14">
        <f>'11'!E139</f>
        <v>0</v>
      </c>
      <c r="N137" s="14">
        <f>'12'!E139</f>
        <v>0</v>
      </c>
      <c r="O137" s="14">
        <f>'13'!E139</f>
        <v>0</v>
      </c>
      <c r="P137" s="14">
        <f>'14'!E139</f>
        <v>0</v>
      </c>
      <c r="Q137" s="14">
        <f>'15'!E139</f>
        <v>0</v>
      </c>
      <c r="R137" s="14">
        <f>'16'!E139</f>
        <v>0</v>
      </c>
      <c r="S137" s="14">
        <f>'17'!E139</f>
        <v>0</v>
      </c>
      <c r="T137" s="14">
        <f>'18'!E139</f>
        <v>0</v>
      </c>
      <c r="U137" s="14">
        <f>'19'!E139</f>
        <v>0</v>
      </c>
      <c r="V137" s="14">
        <f>'20'!E139</f>
        <v>0</v>
      </c>
      <c r="W137" s="14">
        <f>'21'!E139</f>
        <v>0</v>
      </c>
      <c r="X137" s="14">
        <f>'22'!E139</f>
        <v>0</v>
      </c>
      <c r="Y137" s="14">
        <f>'23'!E139</f>
        <v>0</v>
      </c>
      <c r="Z137" s="14">
        <f>'24'!E139</f>
        <v>0</v>
      </c>
      <c r="AA137" s="14">
        <f>'25'!E139</f>
        <v>0</v>
      </c>
      <c r="AB137" s="15" t="e">
        <f t="shared" si="21"/>
        <v>#DIV/0!</v>
      </c>
    </row>
    <row r="138" spans="1:28" ht="23.4" customHeight="1">
      <c r="A138" s="19" t="s">
        <v>21</v>
      </c>
      <c r="B138" s="11" t="str">
        <f>'1'!B140:C140</f>
        <v>В общении использует имена прилагательные, местоимения</v>
      </c>
      <c r="C138" s="14">
        <f>'1'!E140</f>
        <v>0</v>
      </c>
      <c r="D138" s="14">
        <f>'2'!E140</f>
        <v>0</v>
      </c>
      <c r="E138" s="14">
        <f>'3'!E140</f>
        <v>0</v>
      </c>
      <c r="F138" s="14">
        <f>'4'!E140</f>
        <v>0</v>
      </c>
      <c r="G138" s="14">
        <f>'5'!E140</f>
        <v>0</v>
      </c>
      <c r="H138" s="14">
        <f>'6'!E140</f>
        <v>0</v>
      </c>
      <c r="I138" s="14">
        <f>'7'!E140</f>
        <v>0</v>
      </c>
      <c r="J138" s="14">
        <f>'8'!E140</f>
        <v>0</v>
      </c>
      <c r="K138" s="14">
        <f>'9'!E140</f>
        <v>0</v>
      </c>
      <c r="L138" s="14">
        <f>'10'!E140</f>
        <v>0</v>
      </c>
      <c r="M138" s="14">
        <f>'11'!E140</f>
        <v>0</v>
      </c>
      <c r="N138" s="14">
        <f>'12'!E140</f>
        <v>0</v>
      </c>
      <c r="O138" s="14">
        <f>'13'!E140</f>
        <v>0</v>
      </c>
      <c r="P138" s="14">
        <f>'14'!E140</f>
        <v>0</v>
      </c>
      <c r="Q138" s="14">
        <f>'15'!E140</f>
        <v>0</v>
      </c>
      <c r="R138" s="14">
        <f>'16'!E140</f>
        <v>0</v>
      </c>
      <c r="S138" s="14">
        <f>'17'!E140</f>
        <v>0</v>
      </c>
      <c r="T138" s="14">
        <f>'18'!E140</f>
        <v>0</v>
      </c>
      <c r="U138" s="14">
        <f>'19'!E140</f>
        <v>0</v>
      </c>
      <c r="V138" s="14">
        <f>'20'!E140</f>
        <v>0</v>
      </c>
      <c r="W138" s="14">
        <f>'21'!E140</f>
        <v>0</v>
      </c>
      <c r="X138" s="14">
        <f>'22'!E140</f>
        <v>0</v>
      </c>
      <c r="Y138" s="14">
        <f>'23'!E140</f>
        <v>0</v>
      </c>
      <c r="Z138" s="14">
        <f>'24'!E140</f>
        <v>0</v>
      </c>
      <c r="AA138" s="14">
        <f>'25'!E140</f>
        <v>0</v>
      </c>
      <c r="AB138" s="15" t="e">
        <f t="shared" si="21"/>
        <v>#DIV/0!</v>
      </c>
    </row>
    <row r="139" spans="1:28" ht="18" customHeight="1">
      <c r="A139" s="19" t="s">
        <v>23</v>
      </c>
      <c r="B139" s="11" t="str">
        <f>'1'!B141:C141</f>
        <v>Стремится подражать действиям взрослого</v>
      </c>
      <c r="C139" s="14">
        <f>'1'!E141</f>
        <v>0</v>
      </c>
      <c r="D139" s="14">
        <f>'2'!E141</f>
        <v>0</v>
      </c>
      <c r="E139" s="14">
        <f>'3'!E141</f>
        <v>0</v>
      </c>
      <c r="F139" s="14">
        <f>'4'!E141</f>
        <v>0</v>
      </c>
      <c r="G139" s="14">
        <f>'5'!E141</f>
        <v>0</v>
      </c>
      <c r="H139" s="14">
        <f>'6'!E141</f>
        <v>0</v>
      </c>
      <c r="I139" s="14">
        <f>'7'!E141</f>
        <v>0</v>
      </c>
      <c r="J139" s="14">
        <f>'8'!E141</f>
        <v>0</v>
      </c>
      <c r="K139" s="14">
        <f>'9'!E141</f>
        <v>0</v>
      </c>
      <c r="L139" s="14">
        <f>'10'!E141</f>
        <v>0</v>
      </c>
      <c r="M139" s="14">
        <f>'11'!E141</f>
        <v>0</v>
      </c>
      <c r="N139" s="14">
        <f>'12'!E141</f>
        <v>0</v>
      </c>
      <c r="O139" s="14">
        <f>'13'!E141</f>
        <v>0</v>
      </c>
      <c r="P139" s="14">
        <f>'14'!E141</f>
        <v>0</v>
      </c>
      <c r="Q139" s="14">
        <f>'15'!E141</f>
        <v>0</v>
      </c>
      <c r="R139" s="14">
        <f>'16'!E141</f>
        <v>0</v>
      </c>
      <c r="S139" s="14">
        <f>'17'!E141</f>
        <v>0</v>
      </c>
      <c r="T139" s="14">
        <f>'18'!E141</f>
        <v>0</v>
      </c>
      <c r="U139" s="14">
        <f>'19'!E141</f>
        <v>0</v>
      </c>
      <c r="V139" s="14">
        <f>'20'!E141</f>
        <v>0</v>
      </c>
      <c r="W139" s="14">
        <f>'21'!E141</f>
        <v>0</v>
      </c>
      <c r="X139" s="14">
        <f>'22'!E141</f>
        <v>0</v>
      </c>
      <c r="Y139" s="14">
        <f>'23'!E141</f>
        <v>0</v>
      </c>
      <c r="Z139" s="14">
        <f>'24'!E141</f>
        <v>0</v>
      </c>
      <c r="AA139" s="14">
        <f>'25'!E141</f>
        <v>0</v>
      </c>
      <c r="AB139" s="15" t="e">
        <f t="shared" si="21"/>
        <v>#DIV/0!</v>
      </c>
    </row>
    <row r="140" spans="1:28">
      <c r="A140" s="19" t="s">
        <v>24</v>
      </c>
      <c r="B140" s="11" t="str">
        <f>'1'!B142:C142</f>
        <v>Активно включается в игры со сверстниками</v>
      </c>
      <c r="C140" s="14">
        <f>'1'!E142</f>
        <v>0</v>
      </c>
      <c r="D140" s="14">
        <f>'2'!E142</f>
        <v>0</v>
      </c>
      <c r="E140" s="14">
        <f>'3'!E142</f>
        <v>0</v>
      </c>
      <c r="F140" s="14">
        <f>'4'!E142</f>
        <v>0</v>
      </c>
      <c r="G140" s="14">
        <f>'5'!E142</f>
        <v>0</v>
      </c>
      <c r="H140" s="14">
        <f>'6'!E142</f>
        <v>0</v>
      </c>
      <c r="I140" s="14">
        <f>'7'!E142</f>
        <v>0</v>
      </c>
      <c r="J140" s="14">
        <f>'8'!E142</f>
        <v>0</v>
      </c>
      <c r="K140" s="14">
        <f>'9'!E142</f>
        <v>0</v>
      </c>
      <c r="L140" s="14">
        <f>'10'!E142</f>
        <v>0</v>
      </c>
      <c r="M140" s="14">
        <f>'11'!E142</f>
        <v>0</v>
      </c>
      <c r="N140" s="14">
        <f>'12'!E142</f>
        <v>0</v>
      </c>
      <c r="O140" s="14">
        <f>'13'!E142</f>
        <v>0</v>
      </c>
      <c r="P140" s="14">
        <f>'14'!E142</f>
        <v>0</v>
      </c>
      <c r="Q140" s="14">
        <f>'15'!E142</f>
        <v>0</v>
      </c>
      <c r="R140" s="14">
        <f>'16'!E142</f>
        <v>0</v>
      </c>
      <c r="S140" s="14">
        <f>'17'!E142</f>
        <v>0</v>
      </c>
      <c r="T140" s="14">
        <f>'18'!E142</f>
        <v>0</v>
      </c>
      <c r="U140" s="14">
        <f>'19'!E142</f>
        <v>0</v>
      </c>
      <c r="V140" s="14">
        <f>'20'!E142</f>
        <v>0</v>
      </c>
      <c r="W140" s="14">
        <f>'21'!E142</f>
        <v>0</v>
      </c>
      <c r="X140" s="14">
        <f>'22'!E142</f>
        <v>0</v>
      </c>
      <c r="Y140" s="14">
        <f>'23'!E142</f>
        <v>0</v>
      </c>
      <c r="Z140" s="14">
        <f>'24'!E142</f>
        <v>0</v>
      </c>
      <c r="AA140" s="14">
        <f>'25'!E142</f>
        <v>0</v>
      </c>
      <c r="AB140" s="15" t="e">
        <f t="shared" si="21"/>
        <v>#DIV/0!</v>
      </c>
    </row>
    <row r="141" spans="1:28" ht="33" customHeight="1">
      <c r="A141" s="19" t="s">
        <v>25</v>
      </c>
      <c r="B141" s="11" t="str">
        <f>'1'!B143:C143</f>
        <v>Действует в соответствии с правилами и нормами взаимодействия, инициируемого взрослым</v>
      </c>
      <c r="C141" s="14">
        <f>'1'!E143</f>
        <v>0</v>
      </c>
      <c r="D141" s="14">
        <f>'2'!E143</f>
        <v>0</v>
      </c>
      <c r="E141" s="14">
        <f>'3'!E143</f>
        <v>0</v>
      </c>
      <c r="F141" s="14">
        <f>'4'!E143</f>
        <v>0</v>
      </c>
      <c r="G141" s="14">
        <f>'5'!E143</f>
        <v>0</v>
      </c>
      <c r="H141" s="14">
        <f>'6'!E143</f>
        <v>0</v>
      </c>
      <c r="I141" s="14">
        <f>'7'!E143</f>
        <v>0</v>
      </c>
      <c r="J141" s="14">
        <f>'8'!E143</f>
        <v>0</v>
      </c>
      <c r="K141" s="14">
        <f>'9'!E143</f>
        <v>0</v>
      </c>
      <c r="L141" s="14">
        <f>'10'!E143</f>
        <v>0</v>
      </c>
      <c r="M141" s="14">
        <f>'11'!E143</f>
        <v>0</v>
      </c>
      <c r="N141" s="14">
        <f>'12'!E143</f>
        <v>0</v>
      </c>
      <c r="O141" s="14">
        <f>'13'!E143</f>
        <v>0</v>
      </c>
      <c r="P141" s="14">
        <f>'14'!E143</f>
        <v>0</v>
      </c>
      <c r="Q141" s="14">
        <f>'15'!E143</f>
        <v>0</v>
      </c>
      <c r="R141" s="14">
        <f>'16'!E143</f>
        <v>0</v>
      </c>
      <c r="S141" s="14">
        <f>'17'!E143</f>
        <v>0</v>
      </c>
      <c r="T141" s="14">
        <f>'18'!E143</f>
        <v>0</v>
      </c>
      <c r="U141" s="14">
        <f>'19'!E143</f>
        <v>0</v>
      </c>
      <c r="V141" s="14">
        <f>'20'!E143</f>
        <v>0</v>
      </c>
      <c r="W141" s="14">
        <f>'21'!E143</f>
        <v>0</v>
      </c>
      <c r="X141" s="14">
        <f>'22'!E143</f>
        <v>0</v>
      </c>
      <c r="Y141" s="14">
        <f>'23'!E143</f>
        <v>0</v>
      </c>
      <c r="Z141" s="14">
        <f>'24'!E143</f>
        <v>0</v>
      </c>
      <c r="AA141" s="14">
        <f>'25'!E143</f>
        <v>0</v>
      </c>
      <c r="AB141" s="15" t="e">
        <f t="shared" si="21"/>
        <v>#DIV/0!</v>
      </c>
    </row>
    <row r="142" spans="1:28" ht="20.399999999999999">
      <c r="A142" s="19" t="s">
        <v>33</v>
      </c>
      <c r="B142" s="11" t="str">
        <f>'1'!B144:C144</f>
        <v>Подражает хорошим поступкам значимых людей</v>
      </c>
      <c r="C142" s="14">
        <f>'1'!E144</f>
        <v>0</v>
      </c>
      <c r="D142" s="14">
        <f>'2'!E144</f>
        <v>0</v>
      </c>
      <c r="E142" s="14">
        <f>'3'!E144</f>
        <v>0</v>
      </c>
      <c r="F142" s="14">
        <f>'4'!E144</f>
        <v>0</v>
      </c>
      <c r="G142" s="14">
        <f>'5'!E144</f>
        <v>0</v>
      </c>
      <c r="H142" s="14">
        <f>'6'!E144</f>
        <v>0</v>
      </c>
      <c r="I142" s="14">
        <f>'7'!E144</f>
        <v>0</v>
      </c>
      <c r="J142" s="14">
        <f>'8'!E144</f>
        <v>0</v>
      </c>
      <c r="K142" s="14">
        <f>'9'!E144</f>
        <v>0</v>
      </c>
      <c r="L142" s="14">
        <f>'10'!E144</f>
        <v>0</v>
      </c>
      <c r="M142" s="14">
        <f>'11'!E144</f>
        <v>0</v>
      </c>
      <c r="N142" s="14">
        <f>'12'!E144</f>
        <v>0</v>
      </c>
      <c r="O142" s="14">
        <f>'13'!E144</f>
        <v>0</v>
      </c>
      <c r="P142" s="14">
        <f>'14'!E144</f>
        <v>0</v>
      </c>
      <c r="Q142" s="14">
        <f>'15'!E144</f>
        <v>0</v>
      </c>
      <c r="R142" s="14">
        <f>'16'!E144</f>
        <v>0</v>
      </c>
      <c r="S142" s="14">
        <f>'17'!E144</f>
        <v>0</v>
      </c>
      <c r="T142" s="14">
        <f>'18'!E144</f>
        <v>0</v>
      </c>
      <c r="U142" s="14">
        <f>'19'!E144</f>
        <v>0</v>
      </c>
      <c r="V142" s="14">
        <f>'20'!E144</f>
        <v>0</v>
      </c>
      <c r="W142" s="14">
        <f>'21'!E144</f>
        <v>0</v>
      </c>
      <c r="X142" s="14">
        <f>'22'!E144</f>
        <v>0</v>
      </c>
      <c r="Y142" s="14">
        <f>'23'!E144</f>
        <v>0</v>
      </c>
      <c r="Z142" s="14">
        <f>'24'!E144</f>
        <v>0</v>
      </c>
      <c r="AA142" s="14">
        <f>'25'!E144</f>
        <v>0</v>
      </c>
      <c r="AB142" s="15" t="e">
        <f t="shared" si="21"/>
        <v>#DIV/0!</v>
      </c>
    </row>
    <row r="143" spans="1:28" ht="23.4" customHeight="1">
      <c r="A143" s="19" t="s">
        <v>34</v>
      </c>
      <c r="B143" s="11" t="str">
        <f>'1'!B145:C145</f>
        <v>Использует в общении со взрослыми «вежливые» слова</v>
      </c>
      <c r="C143" s="14">
        <f>'1'!E145</f>
        <v>0</v>
      </c>
      <c r="D143" s="14">
        <f>'2'!E145</f>
        <v>0</v>
      </c>
      <c r="E143" s="14">
        <f>'3'!E145</f>
        <v>0</v>
      </c>
      <c r="F143" s="14">
        <f>'4'!E145</f>
        <v>0</v>
      </c>
      <c r="G143" s="14">
        <f>'5'!E145</f>
        <v>0</v>
      </c>
      <c r="H143" s="14">
        <f>'6'!E145</f>
        <v>0</v>
      </c>
      <c r="I143" s="14">
        <f>'7'!E145</f>
        <v>0</v>
      </c>
      <c r="J143" s="14">
        <f>'8'!E145</f>
        <v>0</v>
      </c>
      <c r="K143" s="14">
        <f>'9'!E145</f>
        <v>0</v>
      </c>
      <c r="L143" s="14">
        <f>'10'!E145</f>
        <v>0</v>
      </c>
      <c r="M143" s="14">
        <f>'11'!E145</f>
        <v>0</v>
      </c>
      <c r="N143" s="14">
        <f>'12'!E145</f>
        <v>0</v>
      </c>
      <c r="O143" s="14">
        <f>'13'!E145</f>
        <v>0</v>
      </c>
      <c r="P143" s="14">
        <f>'14'!E145</f>
        <v>0</v>
      </c>
      <c r="Q143" s="14">
        <f>'15'!E145</f>
        <v>0</v>
      </c>
      <c r="R143" s="14">
        <f>'16'!E145</f>
        <v>0</v>
      </c>
      <c r="S143" s="14">
        <f>'17'!E145</f>
        <v>0</v>
      </c>
      <c r="T143" s="14">
        <f>'18'!E145</f>
        <v>0</v>
      </c>
      <c r="U143" s="14">
        <f>'19'!E145</f>
        <v>0</v>
      </c>
      <c r="V143" s="14">
        <f>'20'!E145</f>
        <v>0</v>
      </c>
      <c r="W143" s="14">
        <f>'21'!E145</f>
        <v>0</v>
      </c>
      <c r="X143" s="14">
        <f>'22'!E145</f>
        <v>0</v>
      </c>
      <c r="Y143" s="14">
        <f>'23'!E145</f>
        <v>0</v>
      </c>
      <c r="Z143" s="14">
        <f>'24'!E145</f>
        <v>0</v>
      </c>
      <c r="AA143" s="14">
        <f>'25'!E145</f>
        <v>0</v>
      </c>
      <c r="AB143" s="15" t="e">
        <f t="shared" si="21"/>
        <v>#DIV/0!</v>
      </c>
    </row>
    <row r="144" spans="1:28" s="18" customFormat="1" ht="13.95" customHeight="1">
      <c r="A144" s="44" t="s">
        <v>5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</row>
    <row r="145" spans="1:28" s="18" customFormat="1" ht="13.95" customHeight="1">
      <c r="A145" s="38" t="s">
        <v>3</v>
      </c>
      <c r="B145" s="38"/>
      <c r="C145" s="13">
        <f>AVERAGE(C146:C150)</f>
        <v>0</v>
      </c>
      <c r="D145" s="13">
        <f>AVERAGE(D146:D150)</f>
        <v>0</v>
      </c>
      <c r="E145" s="13">
        <f t="shared" ref="E145:AA145" si="22">AVERAGE(E146:E150)</f>
        <v>0</v>
      </c>
      <c r="F145" s="13">
        <f t="shared" si="22"/>
        <v>0</v>
      </c>
      <c r="G145" s="13">
        <f t="shared" si="22"/>
        <v>0</v>
      </c>
      <c r="H145" s="13">
        <f t="shared" si="22"/>
        <v>0</v>
      </c>
      <c r="I145" s="13">
        <f t="shared" si="22"/>
        <v>0</v>
      </c>
      <c r="J145" s="13">
        <f t="shared" si="22"/>
        <v>0</v>
      </c>
      <c r="K145" s="13">
        <f t="shared" si="22"/>
        <v>0</v>
      </c>
      <c r="L145" s="13">
        <f t="shared" si="22"/>
        <v>0</v>
      </c>
      <c r="M145" s="13">
        <f t="shared" si="22"/>
        <v>0</v>
      </c>
      <c r="N145" s="13">
        <f t="shared" si="22"/>
        <v>0</v>
      </c>
      <c r="O145" s="13">
        <f t="shared" si="22"/>
        <v>0</v>
      </c>
      <c r="P145" s="13">
        <f t="shared" si="22"/>
        <v>0</v>
      </c>
      <c r="Q145" s="13">
        <f t="shared" si="22"/>
        <v>0</v>
      </c>
      <c r="R145" s="13">
        <f t="shared" si="22"/>
        <v>0</v>
      </c>
      <c r="S145" s="13">
        <f t="shared" si="22"/>
        <v>0</v>
      </c>
      <c r="T145" s="13">
        <f t="shared" si="22"/>
        <v>0</v>
      </c>
      <c r="U145" s="13">
        <f t="shared" si="22"/>
        <v>0</v>
      </c>
      <c r="V145" s="13">
        <f t="shared" si="22"/>
        <v>0</v>
      </c>
      <c r="W145" s="13">
        <f t="shared" si="22"/>
        <v>0</v>
      </c>
      <c r="X145" s="13">
        <f t="shared" si="22"/>
        <v>0</v>
      </c>
      <c r="Y145" s="13">
        <f t="shared" si="22"/>
        <v>0</v>
      </c>
      <c r="Z145" s="13">
        <f t="shared" si="22"/>
        <v>0</v>
      </c>
      <c r="AA145" s="13">
        <f t="shared" si="22"/>
        <v>0</v>
      </c>
      <c r="AB145" s="13" t="e">
        <f>AVERAGEIF(C146:AA150,"&gt;0")</f>
        <v>#DIV/0!</v>
      </c>
    </row>
    <row r="146" spans="1:28" ht="36" customHeight="1">
      <c r="A146" s="10" t="s">
        <v>17</v>
      </c>
      <c r="B146" s="11" t="str">
        <f>'1'!B148:C148</f>
        <v>Устанавливает связь между историями, содержащими нравственные понятия и собственным опытом</v>
      </c>
      <c r="C146" s="14">
        <f>'1'!E148</f>
        <v>0</v>
      </c>
      <c r="D146" s="14">
        <f>'2'!E148</f>
        <v>0</v>
      </c>
      <c r="E146" s="14">
        <f>'3'!E148</f>
        <v>0</v>
      </c>
      <c r="F146" s="14">
        <f>'4'!E148</f>
        <v>0</v>
      </c>
      <c r="G146" s="14">
        <f>'5'!E148</f>
        <v>0</v>
      </c>
      <c r="H146" s="14">
        <f>'6'!E148</f>
        <v>0</v>
      </c>
      <c r="I146" s="14">
        <f>'7'!E148</f>
        <v>0</v>
      </c>
      <c r="J146" s="14">
        <f>'8'!E148</f>
        <v>0</v>
      </c>
      <c r="K146" s="14">
        <f>'9'!E148</f>
        <v>0</v>
      </c>
      <c r="L146" s="14">
        <f>'10'!E148</f>
        <v>0</v>
      </c>
      <c r="M146" s="14">
        <f>'11'!E148</f>
        <v>0</v>
      </c>
      <c r="N146" s="14">
        <f>'12'!E148</f>
        <v>0</v>
      </c>
      <c r="O146" s="14">
        <f>'13'!E148</f>
        <v>0</v>
      </c>
      <c r="P146" s="14">
        <f>'14'!E148</f>
        <v>0</v>
      </c>
      <c r="Q146" s="14">
        <f>'15'!E148</f>
        <v>0</v>
      </c>
      <c r="R146" s="14">
        <f>'16'!E148</f>
        <v>0</v>
      </c>
      <c r="S146" s="14">
        <f>'17'!E148</f>
        <v>0</v>
      </c>
      <c r="T146" s="14">
        <f>'18'!E148</f>
        <v>0</v>
      </c>
      <c r="U146" s="14">
        <f>'19'!E148</f>
        <v>0</v>
      </c>
      <c r="V146" s="14">
        <f>'20'!E148</f>
        <v>0</v>
      </c>
      <c r="W146" s="14">
        <f>'21'!E148</f>
        <v>0</v>
      </c>
      <c r="X146" s="14">
        <f>'22'!E148</f>
        <v>0</v>
      </c>
      <c r="Y146" s="14">
        <f>'23'!E148</f>
        <v>0</v>
      </c>
      <c r="Z146" s="14">
        <f>'24'!E148</f>
        <v>0</v>
      </c>
      <c r="AA146" s="14">
        <f>'25'!E148</f>
        <v>0</v>
      </c>
      <c r="AB146" s="15" t="e">
        <f t="shared" ref="AB146:AB150" si="23">AVERAGEIF(C146:AA146,"&gt;0")</f>
        <v>#DIV/0!</v>
      </c>
    </row>
    <row r="147" spans="1:28" ht="14.4" customHeight="1">
      <c r="A147" s="10" t="s">
        <v>18</v>
      </c>
      <c r="B147" s="11" t="str">
        <f>'1'!B149:C149</f>
        <v>Сопровождает свои действия словами</v>
      </c>
      <c r="C147" s="14">
        <f>'1'!E149</f>
        <v>0</v>
      </c>
      <c r="D147" s="14">
        <f>'2'!E149</f>
        <v>0</v>
      </c>
      <c r="E147" s="14">
        <f>'3'!E149</f>
        <v>0</v>
      </c>
      <c r="F147" s="14">
        <f>'4'!E149</f>
        <v>0</v>
      </c>
      <c r="G147" s="14">
        <f>'5'!E149</f>
        <v>0</v>
      </c>
      <c r="H147" s="14">
        <f>'6'!E149</f>
        <v>0</v>
      </c>
      <c r="I147" s="14">
        <f>'7'!E149</f>
        <v>0</v>
      </c>
      <c r="J147" s="14">
        <f>'8'!E149</f>
        <v>0</v>
      </c>
      <c r="K147" s="14">
        <f>'9'!E149</f>
        <v>0</v>
      </c>
      <c r="L147" s="14">
        <f>'10'!E149</f>
        <v>0</v>
      </c>
      <c r="M147" s="14">
        <f>'11'!E149</f>
        <v>0</v>
      </c>
      <c r="N147" s="14">
        <f>'12'!E149</f>
        <v>0</v>
      </c>
      <c r="O147" s="14">
        <f>'13'!E149</f>
        <v>0</v>
      </c>
      <c r="P147" s="14">
        <f>'14'!E149</f>
        <v>0</v>
      </c>
      <c r="Q147" s="14">
        <f>'15'!E149</f>
        <v>0</v>
      </c>
      <c r="R147" s="14">
        <f>'16'!E149</f>
        <v>0</v>
      </c>
      <c r="S147" s="14">
        <f>'17'!E149</f>
        <v>0</v>
      </c>
      <c r="T147" s="14">
        <f>'18'!E149</f>
        <v>0</v>
      </c>
      <c r="U147" s="14">
        <f>'19'!E149</f>
        <v>0</v>
      </c>
      <c r="V147" s="14">
        <f>'20'!E149</f>
        <v>0</v>
      </c>
      <c r="W147" s="14">
        <f>'21'!E149</f>
        <v>0</v>
      </c>
      <c r="X147" s="14">
        <f>'22'!E149</f>
        <v>0</v>
      </c>
      <c r="Y147" s="14">
        <f>'23'!E149</f>
        <v>0</v>
      </c>
      <c r="Z147" s="14">
        <f>'24'!E149</f>
        <v>0</v>
      </c>
      <c r="AA147" s="14">
        <f>'25'!E149</f>
        <v>0</v>
      </c>
      <c r="AB147" s="15" t="e">
        <f t="shared" si="23"/>
        <v>#DIV/0!</v>
      </c>
    </row>
    <row r="148" spans="1:28" ht="18" customHeight="1">
      <c r="A148" s="10" t="s">
        <v>19</v>
      </c>
      <c r="B148" s="11" t="str">
        <f>'1'!B150:C150</f>
        <v>Задает вопросы ситуативного характера</v>
      </c>
      <c r="C148" s="14">
        <f>'1'!E150</f>
        <v>0</v>
      </c>
      <c r="D148" s="14">
        <f>'2'!E150</f>
        <v>0</v>
      </c>
      <c r="E148" s="14">
        <f>'3'!E150</f>
        <v>0</v>
      </c>
      <c r="F148" s="14">
        <f>'4'!E150</f>
        <v>0</v>
      </c>
      <c r="G148" s="14">
        <f>'5'!E150</f>
        <v>0</v>
      </c>
      <c r="H148" s="14">
        <f>'6'!E150</f>
        <v>0</v>
      </c>
      <c r="I148" s="14">
        <f>'7'!E150</f>
        <v>0</v>
      </c>
      <c r="J148" s="14">
        <f>'8'!E150</f>
        <v>0</v>
      </c>
      <c r="K148" s="14">
        <f>'9'!E150</f>
        <v>0</v>
      </c>
      <c r="L148" s="14">
        <f>'10'!E150</f>
        <v>0</v>
      </c>
      <c r="M148" s="14">
        <f>'11'!E150</f>
        <v>0</v>
      </c>
      <c r="N148" s="14">
        <f>'12'!E150</f>
        <v>0</v>
      </c>
      <c r="O148" s="14">
        <f>'13'!E150</f>
        <v>0</v>
      </c>
      <c r="P148" s="14">
        <f>'14'!E150</f>
        <v>0</v>
      </c>
      <c r="Q148" s="14">
        <f>'15'!E150</f>
        <v>0</v>
      </c>
      <c r="R148" s="14">
        <f>'16'!E150</f>
        <v>0</v>
      </c>
      <c r="S148" s="14">
        <f>'17'!E150</f>
        <v>0</v>
      </c>
      <c r="T148" s="14">
        <f>'18'!E150</f>
        <v>0</v>
      </c>
      <c r="U148" s="14">
        <f>'19'!E150</f>
        <v>0</v>
      </c>
      <c r="V148" s="14">
        <f>'20'!E150</f>
        <v>0</v>
      </c>
      <c r="W148" s="14">
        <f>'21'!E150</f>
        <v>0</v>
      </c>
      <c r="X148" s="14">
        <f>'22'!E150</f>
        <v>0</v>
      </c>
      <c r="Y148" s="14">
        <f>'23'!E150</f>
        <v>0</v>
      </c>
      <c r="Z148" s="14">
        <f>'24'!E150</f>
        <v>0</v>
      </c>
      <c r="AA148" s="14">
        <f>'25'!E150</f>
        <v>0</v>
      </c>
      <c r="AB148" s="15" t="e">
        <f t="shared" si="23"/>
        <v>#DIV/0!</v>
      </c>
    </row>
    <row r="149" spans="1:28" ht="24.6" customHeight="1">
      <c r="A149" s="10" t="s">
        <v>22</v>
      </c>
      <c r="B149" s="11" t="str">
        <f>'1'!B151:C151</f>
        <v>Рассказывает о себе (имя, фамилия, возраст, пол, цвет глаз и т.д.)</v>
      </c>
      <c r="C149" s="14">
        <f>'1'!E151</f>
        <v>0</v>
      </c>
      <c r="D149" s="14">
        <f>'2'!E151</f>
        <v>0</v>
      </c>
      <c r="E149" s="14">
        <f>'3'!E151</f>
        <v>0</v>
      </c>
      <c r="F149" s="14">
        <f>'4'!E151</f>
        <v>0</v>
      </c>
      <c r="G149" s="14">
        <f>'5'!E151</f>
        <v>0</v>
      </c>
      <c r="H149" s="14">
        <f>'6'!E151</f>
        <v>0</v>
      </c>
      <c r="I149" s="14">
        <f>'7'!E151</f>
        <v>0</v>
      </c>
      <c r="J149" s="14">
        <f>'8'!E151</f>
        <v>0</v>
      </c>
      <c r="K149" s="14">
        <f>'9'!E151</f>
        <v>0</v>
      </c>
      <c r="L149" s="14">
        <f>'10'!E151</f>
        <v>0</v>
      </c>
      <c r="M149" s="14">
        <f>'11'!E151</f>
        <v>0</v>
      </c>
      <c r="N149" s="14">
        <f>'12'!E151</f>
        <v>0</v>
      </c>
      <c r="O149" s="14">
        <f>'13'!E151</f>
        <v>0</v>
      </c>
      <c r="P149" s="14">
        <f>'14'!E151</f>
        <v>0</v>
      </c>
      <c r="Q149" s="14">
        <f>'15'!E151</f>
        <v>0</v>
      </c>
      <c r="R149" s="14">
        <f>'16'!E151</f>
        <v>0</v>
      </c>
      <c r="S149" s="14">
        <f>'17'!E151</f>
        <v>0</v>
      </c>
      <c r="T149" s="14">
        <f>'18'!E151</f>
        <v>0</v>
      </c>
      <c r="U149" s="14">
        <f>'19'!E151</f>
        <v>0</v>
      </c>
      <c r="V149" s="14">
        <f>'20'!E151</f>
        <v>0</v>
      </c>
      <c r="W149" s="14">
        <f>'21'!E151</f>
        <v>0</v>
      </c>
      <c r="X149" s="14">
        <f>'22'!E151</f>
        <v>0</v>
      </c>
      <c r="Y149" s="14">
        <f>'23'!E151</f>
        <v>0</v>
      </c>
      <c r="Z149" s="14">
        <f>'24'!E151</f>
        <v>0</v>
      </c>
      <c r="AA149" s="14">
        <f>'25'!E151</f>
        <v>0</v>
      </c>
      <c r="AB149" s="15" t="e">
        <f t="shared" si="23"/>
        <v>#DIV/0!</v>
      </c>
    </row>
    <row r="150" spans="1:28" ht="24.6" customHeight="1">
      <c r="A150" s="10" t="s">
        <v>164</v>
      </c>
      <c r="B150" s="11" t="str">
        <f>'1'!B152:C152</f>
        <v>Знает правила безопасного поведения и личной гигиены</v>
      </c>
      <c r="C150" s="14">
        <f>'1'!E152</f>
        <v>0</v>
      </c>
      <c r="D150" s="14">
        <f>'2'!E152</f>
        <v>0</v>
      </c>
      <c r="E150" s="14">
        <f>'3'!E152</f>
        <v>0</v>
      </c>
      <c r="F150" s="14">
        <f>'4'!E152</f>
        <v>0</v>
      </c>
      <c r="G150" s="14">
        <f>'5'!E152</f>
        <v>0</v>
      </c>
      <c r="H150" s="14">
        <f>'6'!E152</f>
        <v>0</v>
      </c>
      <c r="I150" s="14">
        <f>'7'!E152</f>
        <v>0</v>
      </c>
      <c r="J150" s="14">
        <f>'8'!E152</f>
        <v>0</v>
      </c>
      <c r="K150" s="14">
        <f>'9'!E152</f>
        <v>0</v>
      </c>
      <c r="L150" s="14">
        <f>'10'!E152</f>
        <v>0</v>
      </c>
      <c r="M150" s="14">
        <f>'11'!E152</f>
        <v>0</v>
      </c>
      <c r="N150" s="14">
        <f>'12'!E152</f>
        <v>0</v>
      </c>
      <c r="O150" s="14">
        <f>'13'!E152</f>
        <v>0</v>
      </c>
      <c r="P150" s="14">
        <f>'14'!E152</f>
        <v>0</v>
      </c>
      <c r="Q150" s="14">
        <f>'15'!E152</f>
        <v>0</v>
      </c>
      <c r="R150" s="14">
        <f>'16'!E152</f>
        <v>0</v>
      </c>
      <c r="S150" s="14">
        <f>'17'!E152</f>
        <v>0</v>
      </c>
      <c r="T150" s="14">
        <f>'18'!E152</f>
        <v>0</v>
      </c>
      <c r="U150" s="14">
        <f>'19'!E152</f>
        <v>0</v>
      </c>
      <c r="V150" s="14">
        <f>'20'!E152</f>
        <v>0</v>
      </c>
      <c r="W150" s="14">
        <f>'21'!E152</f>
        <v>0</v>
      </c>
      <c r="X150" s="14">
        <f>'22'!E152</f>
        <v>0</v>
      </c>
      <c r="Y150" s="14">
        <f>'23'!E152</f>
        <v>0</v>
      </c>
      <c r="Z150" s="14">
        <f>'24'!E152</f>
        <v>0</v>
      </c>
      <c r="AA150" s="14">
        <f>'25'!E152</f>
        <v>0</v>
      </c>
      <c r="AB150" s="15" t="e">
        <f t="shared" si="23"/>
        <v>#DIV/0!</v>
      </c>
    </row>
  </sheetData>
  <sheetProtection password="CC71" sheet="1" objects="1" scenarios="1"/>
  <mergeCells count="31">
    <mergeCell ref="A2:B2"/>
    <mergeCell ref="AB2:AB4"/>
    <mergeCell ref="A3:AA3"/>
    <mergeCell ref="A4:AA4"/>
    <mergeCell ref="A5:B5"/>
    <mergeCell ref="A47:AB47"/>
    <mergeCell ref="A48:AB48"/>
    <mergeCell ref="A27:B27"/>
    <mergeCell ref="A42:B42"/>
    <mergeCell ref="A10:AB10"/>
    <mergeCell ref="A16:AB16"/>
    <mergeCell ref="A19:AB19"/>
    <mergeCell ref="A20:AB20"/>
    <mergeCell ref="A11:B11"/>
    <mergeCell ref="A17:B17"/>
    <mergeCell ref="A1:AB1"/>
    <mergeCell ref="A145:B145"/>
    <mergeCell ref="A49:B49"/>
    <mergeCell ref="A62:B62"/>
    <mergeCell ref="A110:B110"/>
    <mergeCell ref="A61:AB61"/>
    <mergeCell ref="A109:AB109"/>
    <mergeCell ref="A121:AB121"/>
    <mergeCell ref="A122:AB122"/>
    <mergeCell ref="A131:AB131"/>
    <mergeCell ref="A144:AB144"/>
    <mergeCell ref="A123:B123"/>
    <mergeCell ref="A132:B132"/>
    <mergeCell ref="A21:B21"/>
    <mergeCell ref="A26:AB26"/>
    <mergeCell ref="A41:AB41"/>
  </mergeCells>
  <conditionalFormatting sqref="C110:AA110 C123:AA123 C132:AA132 C145:AA145 C21:AA21 C27:AA27 C42:AA42 C49:AA49 C62:AA62 C5:AA5 C11:AA11 C17:AA17 AB5:AB9 AB11:AB15 AB17:AB18 AB21:AB25 AB27:AB40 AB42:AB46 AB49:AB60 AB62:AB108 AB110:AB120 AB123:AB130 AB132:AB143 AB145:AB150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pane ySplit="2" topLeftCell="A3" activePane="bottomLeft" state="frozen"/>
      <selection activeCell="H5" sqref="H5"/>
      <selection pane="bottomLeft" activeCell="A3" sqref="A3:AA3"/>
    </sheetView>
  </sheetViews>
  <sheetFormatPr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74" t="s">
        <v>208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 ht="61.8" customHeight="1">
      <c r="A2" s="20" t="s">
        <v>28</v>
      </c>
      <c r="B2" s="20" t="s">
        <v>29</v>
      </c>
      <c r="C2" s="21">
        <f>'ГРУППА динамика (сент)'!C2</f>
        <v>0</v>
      </c>
      <c r="D2" s="21">
        <f>'ГРУППА динамика (сент)'!D2</f>
        <v>0</v>
      </c>
      <c r="E2" s="21">
        <f>'ГРУППА динамика (сент)'!E2</f>
        <v>0</v>
      </c>
      <c r="F2" s="21">
        <f>'ГРУППА динамика (сент)'!F2</f>
        <v>0</v>
      </c>
      <c r="G2" s="21">
        <f>'ГРУППА динамика (сент)'!G2</f>
        <v>0</v>
      </c>
      <c r="H2" s="21">
        <f>'ГРУППА динамика (сент)'!H2</f>
        <v>0</v>
      </c>
      <c r="I2" s="21">
        <f>'ГРУППА динамика (сент)'!I2</f>
        <v>0</v>
      </c>
      <c r="J2" s="21">
        <f>'ГРУППА динамика (сент)'!J2</f>
        <v>0</v>
      </c>
      <c r="K2" s="21">
        <f>'ГРУППА динамика (сент)'!K2</f>
        <v>0</v>
      </c>
      <c r="L2" s="21">
        <f>'ГРУППА динамика (сент)'!L2</f>
        <v>0</v>
      </c>
      <c r="M2" s="21">
        <f>'ГРУППА динамика (сент)'!M2</f>
        <v>0</v>
      </c>
      <c r="N2" s="21">
        <f>'ГРУППА динамика (сент)'!N2</f>
        <v>0</v>
      </c>
      <c r="O2" s="21">
        <f>'ГРУППА динамика (сент)'!O2</f>
        <v>0</v>
      </c>
      <c r="P2" s="21">
        <f>'ГРУППА динамика (сент)'!P2</f>
        <v>0</v>
      </c>
      <c r="Q2" s="21">
        <f>'ГРУППА динамика (сент)'!Q2</f>
        <v>0</v>
      </c>
      <c r="R2" s="21">
        <f>'ГРУППА динамика (сент)'!R2</f>
        <v>0</v>
      </c>
      <c r="S2" s="21">
        <f>'ГРУППА динамика (сент)'!S2</f>
        <v>0</v>
      </c>
      <c r="T2" s="21">
        <f>'ГРУППА динамика (сент)'!T2</f>
        <v>0</v>
      </c>
      <c r="U2" s="21">
        <f>'ГРУППА динамика (сент)'!U2</f>
        <v>0</v>
      </c>
      <c r="V2" s="21">
        <f>'ГРУППА динамика (сент)'!V2</f>
        <v>0</v>
      </c>
      <c r="W2" s="21">
        <f>'ГРУППА динамика (сент)'!W2</f>
        <v>0</v>
      </c>
      <c r="X2" s="21">
        <f>'ГРУППА динамика (сент)'!X2</f>
        <v>0</v>
      </c>
      <c r="Y2" s="21">
        <f>'ГРУППА динамика (сент)'!Y2</f>
        <v>0</v>
      </c>
      <c r="Z2" s="21">
        <f>'ГРУППА динамика (сент)'!Z2</f>
        <v>0</v>
      </c>
      <c r="AA2" s="21">
        <f>'ГРУППА динамика (сент)'!AA2</f>
        <v>0</v>
      </c>
    </row>
    <row r="3" spans="1:27" ht="19.05" customHeight="1">
      <c r="A3" s="71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3"/>
    </row>
    <row r="4" spans="1:27" ht="34.799999999999997" customHeight="1">
      <c r="A4" s="69" t="s">
        <v>1</v>
      </c>
      <c r="B4" s="22" t="s">
        <v>31</v>
      </c>
      <c r="C4" s="23">
        <f>'ГРУППА динамика (сент)'!C5</f>
        <v>0</v>
      </c>
      <c r="D4" s="23">
        <f>'ГРУППА динамика (сент)'!D5</f>
        <v>0</v>
      </c>
      <c r="E4" s="23">
        <f>'ГРУППА динамика (сент)'!E5</f>
        <v>0</v>
      </c>
      <c r="F4" s="23">
        <f>'ГРУППА динамика (сент)'!F5</f>
        <v>0</v>
      </c>
      <c r="G4" s="23">
        <f>'ГРУППА динамика (сент)'!G5</f>
        <v>0</v>
      </c>
      <c r="H4" s="23">
        <f>'ГРУППА динамика (сент)'!H5</f>
        <v>0</v>
      </c>
      <c r="I4" s="23">
        <f>'ГРУППА динамика (сент)'!I5</f>
        <v>0</v>
      </c>
      <c r="J4" s="23">
        <f>'ГРУППА динамика (сент)'!J5</f>
        <v>0</v>
      </c>
      <c r="K4" s="23">
        <f>'ГРУППА динамика (сент)'!K5</f>
        <v>0</v>
      </c>
      <c r="L4" s="23">
        <f>'ГРУППА динамика (сент)'!L5</f>
        <v>0</v>
      </c>
      <c r="M4" s="23">
        <f>'ГРУППА динамика (сент)'!M5</f>
        <v>0</v>
      </c>
      <c r="N4" s="23">
        <f>'ГРУППА динамика (сент)'!N5</f>
        <v>0</v>
      </c>
      <c r="O4" s="23">
        <f>'ГРУППА динамика (сент)'!O5</f>
        <v>0</v>
      </c>
      <c r="P4" s="23">
        <f>'ГРУППА динамика (сент)'!P5</f>
        <v>0</v>
      </c>
      <c r="Q4" s="23">
        <f>'ГРУППА динамика (сент)'!Q5</f>
        <v>0</v>
      </c>
      <c r="R4" s="23">
        <f>'ГРУППА динамика (сент)'!R5</f>
        <v>0</v>
      </c>
      <c r="S4" s="23">
        <f>'ГРУППА динамика (сент)'!S5</f>
        <v>0</v>
      </c>
      <c r="T4" s="23">
        <f>'ГРУППА динамика (сент)'!T5</f>
        <v>0</v>
      </c>
      <c r="U4" s="23">
        <f>'ГРУППА динамика (сент)'!U5</f>
        <v>0</v>
      </c>
      <c r="V4" s="23">
        <f>'ГРУППА динамика (сент)'!V5</f>
        <v>0</v>
      </c>
      <c r="W4" s="23">
        <f>'ГРУППА динамика (сент)'!W5</f>
        <v>0</v>
      </c>
      <c r="X4" s="23">
        <f>'ГРУППА динамика (сент)'!X5</f>
        <v>0</v>
      </c>
      <c r="Y4" s="23">
        <f>'ГРУППА динамика (сент)'!Y5</f>
        <v>0</v>
      </c>
      <c r="Z4" s="23">
        <f>'ГРУППА динамика (сент)'!Z5</f>
        <v>0</v>
      </c>
      <c r="AA4" s="23">
        <f>'ГРУППА динамика (сент)'!AA5</f>
        <v>0</v>
      </c>
    </row>
    <row r="5" spans="1:27" ht="34.799999999999997" customHeight="1">
      <c r="A5" s="70"/>
      <c r="B5" s="22" t="s">
        <v>32</v>
      </c>
      <c r="C5" s="23">
        <f>'ГРУППА динамика (май)'!C5</f>
        <v>0</v>
      </c>
      <c r="D5" s="23">
        <f>'ГРУППА динамика (май)'!D5</f>
        <v>0</v>
      </c>
      <c r="E5" s="23">
        <f>'ГРУППА динамика (май)'!E5</f>
        <v>0</v>
      </c>
      <c r="F5" s="23">
        <f>'ГРУППА динамика (май)'!F5</f>
        <v>0</v>
      </c>
      <c r="G5" s="23">
        <f>'ГРУППА динамика (май)'!G5</f>
        <v>0</v>
      </c>
      <c r="H5" s="23">
        <f>'ГРУППА динамика (май)'!H5</f>
        <v>0</v>
      </c>
      <c r="I5" s="23">
        <f>'ГРУППА динамика (май)'!I5</f>
        <v>0</v>
      </c>
      <c r="J5" s="23">
        <f>'ГРУППА динамика (май)'!J5</f>
        <v>0</v>
      </c>
      <c r="K5" s="23">
        <f>'ГРУППА динамика (май)'!K5</f>
        <v>0</v>
      </c>
      <c r="L5" s="23">
        <f>'ГРУППА динамика (май)'!L5</f>
        <v>0</v>
      </c>
      <c r="M5" s="23">
        <f>'ГРУППА динамика (май)'!M5</f>
        <v>0</v>
      </c>
      <c r="N5" s="23">
        <f>'ГРУППА динамика (май)'!N5</f>
        <v>0</v>
      </c>
      <c r="O5" s="23">
        <f>'ГРУППА динамика (май)'!O5</f>
        <v>0</v>
      </c>
      <c r="P5" s="23">
        <f>'ГРУППА динамика (май)'!P5</f>
        <v>0</v>
      </c>
      <c r="Q5" s="23">
        <f>'ГРУППА динамика (май)'!Q5</f>
        <v>0</v>
      </c>
      <c r="R5" s="23">
        <f>'ГРУППА динамика (май)'!R5</f>
        <v>0</v>
      </c>
      <c r="S5" s="23">
        <f>'ГРУППА динамика (май)'!S5</f>
        <v>0</v>
      </c>
      <c r="T5" s="23">
        <f>'ГРУППА динамика (май)'!T5</f>
        <v>0</v>
      </c>
      <c r="U5" s="23">
        <f>'ГРУППА динамика (май)'!U5</f>
        <v>0</v>
      </c>
      <c r="V5" s="23">
        <f>'ГРУППА динамика (май)'!V5</f>
        <v>0</v>
      </c>
      <c r="W5" s="23">
        <f>'ГРУППА динамика (май)'!W5</f>
        <v>0</v>
      </c>
      <c r="X5" s="23">
        <f>'ГРУППА динамика (май)'!X5</f>
        <v>0</v>
      </c>
      <c r="Y5" s="23">
        <f>'ГРУППА динамика (май)'!Y5</f>
        <v>0</v>
      </c>
      <c r="Z5" s="23">
        <f>'ГРУППА динамика (май)'!Z5</f>
        <v>0</v>
      </c>
      <c r="AA5" s="23">
        <f>'ГРУППА динамика (май)'!AA5</f>
        <v>0</v>
      </c>
    </row>
    <row r="6" spans="1:27" ht="34.799999999999997" customHeight="1">
      <c r="A6" s="69" t="s">
        <v>4</v>
      </c>
      <c r="B6" s="22" t="s">
        <v>31</v>
      </c>
      <c r="C6" s="24">
        <f>'ГРУППА динамика (сент)'!C11</f>
        <v>0</v>
      </c>
      <c r="D6" s="24">
        <f>'ГРУППА динамика (сент)'!D11</f>
        <v>0</v>
      </c>
      <c r="E6" s="24">
        <f>'ГРУППА динамика (сент)'!E11</f>
        <v>0</v>
      </c>
      <c r="F6" s="24">
        <f>'ГРУППА динамика (сент)'!F11</f>
        <v>0</v>
      </c>
      <c r="G6" s="24">
        <f>'ГРУППА динамика (сент)'!G11</f>
        <v>0</v>
      </c>
      <c r="H6" s="24">
        <f>'ГРУППА динамика (сент)'!H11</f>
        <v>0</v>
      </c>
      <c r="I6" s="24">
        <f>'ГРУППА динамика (сент)'!I11</f>
        <v>0</v>
      </c>
      <c r="J6" s="24">
        <f>'ГРУППА динамика (сент)'!J11</f>
        <v>0</v>
      </c>
      <c r="K6" s="24">
        <f>'ГРУППА динамика (сент)'!K11</f>
        <v>0</v>
      </c>
      <c r="L6" s="24">
        <f>'ГРУППА динамика (сент)'!L11</f>
        <v>0</v>
      </c>
      <c r="M6" s="24">
        <f>'ГРУППА динамика (сент)'!M11</f>
        <v>0</v>
      </c>
      <c r="N6" s="24">
        <f>'ГРУППА динамика (сент)'!N11</f>
        <v>0</v>
      </c>
      <c r="O6" s="24">
        <f>'ГРУППА динамика (сент)'!O11</f>
        <v>0</v>
      </c>
      <c r="P6" s="24">
        <f>'ГРУППА динамика (сент)'!P11</f>
        <v>0</v>
      </c>
      <c r="Q6" s="24">
        <f>'ГРУППА динамика (сент)'!Q11</f>
        <v>0</v>
      </c>
      <c r="R6" s="24">
        <f>'ГРУППА динамика (сент)'!R11</f>
        <v>0</v>
      </c>
      <c r="S6" s="24">
        <f>'ГРУППА динамика (сент)'!S11</f>
        <v>0</v>
      </c>
      <c r="T6" s="24">
        <f>'ГРУППА динамика (сент)'!T11</f>
        <v>0</v>
      </c>
      <c r="U6" s="24">
        <f>'ГРУППА динамика (сент)'!U11</f>
        <v>0</v>
      </c>
      <c r="V6" s="24">
        <f>'ГРУППА динамика (сент)'!V11</f>
        <v>0</v>
      </c>
      <c r="W6" s="24">
        <f>'ГРУППА динамика (сент)'!W11</f>
        <v>0</v>
      </c>
      <c r="X6" s="24">
        <f>'ГРУППА динамика (сент)'!X11</f>
        <v>0</v>
      </c>
      <c r="Y6" s="24">
        <f>'ГРУППА динамика (сент)'!Y11</f>
        <v>0</v>
      </c>
      <c r="Z6" s="24">
        <f>'ГРУППА динамика (сент)'!Z11</f>
        <v>0</v>
      </c>
      <c r="AA6" s="24">
        <f>'ГРУППА динамика (сент)'!AA11</f>
        <v>0</v>
      </c>
    </row>
    <row r="7" spans="1:27" ht="34.799999999999997" customHeight="1">
      <c r="A7" s="70"/>
      <c r="B7" s="22" t="s">
        <v>32</v>
      </c>
      <c r="C7" s="24">
        <f>'ГРУППА динамика (май)'!C11</f>
        <v>0</v>
      </c>
      <c r="D7" s="24">
        <f>'ГРУППА динамика (май)'!D11</f>
        <v>0</v>
      </c>
      <c r="E7" s="24">
        <f>'ГРУППА динамика (май)'!E11</f>
        <v>0</v>
      </c>
      <c r="F7" s="24">
        <f>'ГРУППА динамика (май)'!F11</f>
        <v>0</v>
      </c>
      <c r="G7" s="24">
        <f>'ГРУППА динамика (май)'!G11</f>
        <v>0</v>
      </c>
      <c r="H7" s="24">
        <f>'ГРУППА динамика (май)'!H11</f>
        <v>0</v>
      </c>
      <c r="I7" s="24">
        <f>'ГРУППА динамика (май)'!I11</f>
        <v>0</v>
      </c>
      <c r="J7" s="24">
        <f>'ГРУППА динамика (май)'!J11</f>
        <v>0</v>
      </c>
      <c r="K7" s="24">
        <f>'ГРУППА динамика (май)'!K11</f>
        <v>0</v>
      </c>
      <c r="L7" s="24">
        <f>'ГРУППА динамика (май)'!L11</f>
        <v>0</v>
      </c>
      <c r="M7" s="24">
        <f>'ГРУППА динамика (май)'!M11</f>
        <v>0</v>
      </c>
      <c r="N7" s="24">
        <f>'ГРУППА динамика (май)'!N11</f>
        <v>0</v>
      </c>
      <c r="O7" s="24">
        <f>'ГРУППА динамика (май)'!O11</f>
        <v>0</v>
      </c>
      <c r="P7" s="24">
        <f>'ГРУППА динамика (май)'!P11</f>
        <v>0</v>
      </c>
      <c r="Q7" s="24">
        <f>'ГРУППА динамика (май)'!Q11</f>
        <v>0</v>
      </c>
      <c r="R7" s="24">
        <f>'ГРУППА динамика (май)'!R11</f>
        <v>0</v>
      </c>
      <c r="S7" s="24">
        <f>'ГРУППА динамика (май)'!S11</f>
        <v>0</v>
      </c>
      <c r="T7" s="24">
        <f>'ГРУППА динамика (май)'!T11</f>
        <v>0</v>
      </c>
      <c r="U7" s="24">
        <f>'ГРУППА динамика (май)'!U11</f>
        <v>0</v>
      </c>
      <c r="V7" s="24">
        <f>'ГРУППА динамика (май)'!V11</f>
        <v>0</v>
      </c>
      <c r="W7" s="24">
        <f>'ГРУППА динамика (май)'!W11</f>
        <v>0</v>
      </c>
      <c r="X7" s="24">
        <f>'ГРУППА динамика (май)'!X11</f>
        <v>0</v>
      </c>
      <c r="Y7" s="24">
        <f>'ГРУППА динамика (май)'!Y11</f>
        <v>0</v>
      </c>
      <c r="Z7" s="24">
        <f>'ГРУППА динамика (май)'!Z11</f>
        <v>0</v>
      </c>
      <c r="AA7" s="24">
        <f>'ГРУППА динамика (май)'!AA11</f>
        <v>0</v>
      </c>
    </row>
    <row r="8" spans="1:27" ht="34.799999999999997" customHeight="1">
      <c r="A8" s="69" t="s">
        <v>5</v>
      </c>
      <c r="B8" s="22" t="s">
        <v>31</v>
      </c>
      <c r="C8" s="24">
        <f>'ГРУППА динамика (сент)'!C17</f>
        <v>0</v>
      </c>
      <c r="D8" s="24">
        <f>'ГРУППА динамика (сент)'!D17</f>
        <v>0</v>
      </c>
      <c r="E8" s="24">
        <f>'ГРУППА динамика (сент)'!E17</f>
        <v>0</v>
      </c>
      <c r="F8" s="24">
        <f>'ГРУППА динамика (сент)'!F17</f>
        <v>0</v>
      </c>
      <c r="G8" s="24">
        <f>'ГРУППА динамика (сент)'!G17</f>
        <v>0</v>
      </c>
      <c r="H8" s="24">
        <f>'ГРУППА динамика (сент)'!H17</f>
        <v>0</v>
      </c>
      <c r="I8" s="24">
        <f>'ГРУППА динамика (сент)'!I17</f>
        <v>0</v>
      </c>
      <c r="J8" s="24">
        <f>'ГРУППА динамика (сент)'!J17</f>
        <v>0</v>
      </c>
      <c r="K8" s="24">
        <f>'ГРУППА динамика (сент)'!K17</f>
        <v>0</v>
      </c>
      <c r="L8" s="24">
        <f>'ГРУППА динамика (сент)'!L17</f>
        <v>0</v>
      </c>
      <c r="M8" s="24">
        <f>'ГРУППА динамика (сент)'!M17</f>
        <v>0</v>
      </c>
      <c r="N8" s="24">
        <f>'ГРУППА динамика (сент)'!N17</f>
        <v>0</v>
      </c>
      <c r="O8" s="24">
        <f>'ГРУППА динамика (сент)'!O17</f>
        <v>0</v>
      </c>
      <c r="P8" s="24">
        <f>'ГРУППА динамика (сент)'!P17</f>
        <v>0</v>
      </c>
      <c r="Q8" s="24">
        <f>'ГРУППА динамика (сент)'!Q17</f>
        <v>0</v>
      </c>
      <c r="R8" s="24">
        <f>'ГРУППА динамика (сент)'!R17</f>
        <v>0</v>
      </c>
      <c r="S8" s="24">
        <f>'ГРУППА динамика (сент)'!S17</f>
        <v>0</v>
      </c>
      <c r="T8" s="24">
        <f>'ГРУППА динамика (сент)'!T17</f>
        <v>0</v>
      </c>
      <c r="U8" s="24">
        <f>'ГРУППА динамика (сент)'!U17</f>
        <v>0</v>
      </c>
      <c r="V8" s="24">
        <f>'ГРУППА динамика (сент)'!V17</f>
        <v>0</v>
      </c>
      <c r="W8" s="24">
        <f>'ГРУППА динамика (сент)'!W17</f>
        <v>0</v>
      </c>
      <c r="X8" s="24">
        <f>'ГРУППА динамика (сент)'!X17</f>
        <v>0</v>
      </c>
      <c r="Y8" s="24">
        <f>'ГРУППА динамика (сент)'!Y17</f>
        <v>0</v>
      </c>
      <c r="Z8" s="24">
        <f>'ГРУППА динамика (сент)'!Z17</f>
        <v>0</v>
      </c>
      <c r="AA8" s="24">
        <f>'ГРУППА динамика (сент)'!AA17</f>
        <v>0</v>
      </c>
    </row>
    <row r="9" spans="1:27" ht="34.799999999999997" customHeight="1">
      <c r="A9" s="70"/>
      <c r="B9" s="22" t="s">
        <v>32</v>
      </c>
      <c r="C9" s="24">
        <f>'ГРУППА динамика (май)'!C17</f>
        <v>0</v>
      </c>
      <c r="D9" s="24">
        <f>'ГРУППА динамика (май)'!D17</f>
        <v>0</v>
      </c>
      <c r="E9" s="24">
        <f>'ГРУППА динамика (май)'!E17</f>
        <v>0</v>
      </c>
      <c r="F9" s="24">
        <f>'ГРУППА динамика (май)'!F17</f>
        <v>0</v>
      </c>
      <c r="G9" s="24">
        <f>'ГРУППА динамика (май)'!G17</f>
        <v>0</v>
      </c>
      <c r="H9" s="24">
        <f>'ГРУППА динамика (май)'!H17</f>
        <v>0</v>
      </c>
      <c r="I9" s="24">
        <f>'ГРУППА динамика (май)'!I17</f>
        <v>0</v>
      </c>
      <c r="J9" s="24">
        <f>'ГРУППА динамика (май)'!J17</f>
        <v>0</v>
      </c>
      <c r="K9" s="24">
        <f>'ГРУППА динамика (май)'!K17</f>
        <v>0</v>
      </c>
      <c r="L9" s="24">
        <f>'ГРУППА динамика (май)'!L17</f>
        <v>0</v>
      </c>
      <c r="M9" s="24">
        <f>'ГРУППА динамика (май)'!M17</f>
        <v>0</v>
      </c>
      <c r="N9" s="24">
        <f>'ГРУППА динамика (май)'!N17</f>
        <v>0</v>
      </c>
      <c r="O9" s="24">
        <f>'ГРУППА динамика (май)'!O17</f>
        <v>0</v>
      </c>
      <c r="P9" s="24">
        <f>'ГРУППА динамика (май)'!P17</f>
        <v>0</v>
      </c>
      <c r="Q9" s="24">
        <f>'ГРУППА динамика (май)'!Q17</f>
        <v>0</v>
      </c>
      <c r="R9" s="24">
        <f>'ГРУППА динамика (май)'!R17</f>
        <v>0</v>
      </c>
      <c r="S9" s="24">
        <f>'ГРУППА динамика (май)'!S17</f>
        <v>0</v>
      </c>
      <c r="T9" s="24">
        <f>'ГРУППА динамика (май)'!T17</f>
        <v>0</v>
      </c>
      <c r="U9" s="24">
        <f>'ГРУППА динамика (май)'!U17</f>
        <v>0</v>
      </c>
      <c r="V9" s="24">
        <f>'ГРУППА динамика (май)'!V17</f>
        <v>0</v>
      </c>
      <c r="W9" s="24">
        <f>'ГРУППА динамика (май)'!W17</f>
        <v>0</v>
      </c>
      <c r="X9" s="24">
        <f>'ГРУППА динамика (май)'!X17</f>
        <v>0</v>
      </c>
      <c r="Y9" s="24">
        <f>'ГРУППА динамика (май)'!Y17</f>
        <v>0</v>
      </c>
      <c r="Z9" s="24">
        <f>'ГРУППА динамика (май)'!Z17</f>
        <v>0</v>
      </c>
      <c r="AA9" s="24">
        <f>'ГРУППА динамика (май)'!AA17</f>
        <v>0</v>
      </c>
    </row>
    <row r="10" spans="1:27" ht="19.05" customHeight="1">
      <c r="A10" s="71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</row>
    <row r="11" spans="1:27" ht="34.799999999999997" customHeight="1">
      <c r="A11" s="69" t="s">
        <v>1</v>
      </c>
      <c r="B11" s="22" t="s">
        <v>31</v>
      </c>
      <c r="C11" s="23">
        <f>'ГРУППА динамика (сент)'!C21:AA21</f>
        <v>0</v>
      </c>
      <c r="D11" s="23">
        <f>'ГРУППА динамика (сент)'!D26</f>
        <v>0</v>
      </c>
      <c r="E11" s="23">
        <f>'ГРУППА динамика (сент)'!E26</f>
        <v>0</v>
      </c>
      <c r="F11" s="23">
        <f>'ГРУППА динамика (сент)'!F26</f>
        <v>0</v>
      </c>
      <c r="G11" s="23">
        <f>'ГРУППА динамика (сент)'!G26</f>
        <v>0</v>
      </c>
      <c r="H11" s="23">
        <f>'ГРУППА динамика (сент)'!H26</f>
        <v>0</v>
      </c>
      <c r="I11" s="23">
        <f>'ГРУППА динамика (сент)'!I26</f>
        <v>0</v>
      </c>
      <c r="J11" s="23">
        <f>'ГРУППА динамика (сент)'!J26</f>
        <v>0</v>
      </c>
      <c r="K11" s="23">
        <f>'ГРУППА динамика (сент)'!K26</f>
        <v>0</v>
      </c>
      <c r="L11" s="23">
        <f>'ГРУППА динамика (сент)'!L26</f>
        <v>0</v>
      </c>
      <c r="M11" s="23">
        <f>'ГРУППА динамика (сент)'!M26</f>
        <v>0</v>
      </c>
      <c r="N11" s="23">
        <f>'ГРУППА динамика (сент)'!N26</f>
        <v>0</v>
      </c>
      <c r="O11" s="23">
        <f>'ГРУППА динамика (сент)'!O26</f>
        <v>0</v>
      </c>
      <c r="P11" s="23">
        <f>'ГРУППА динамика (сент)'!P26</f>
        <v>0</v>
      </c>
      <c r="Q11" s="23">
        <f>'ГРУППА динамика (сент)'!Q26</f>
        <v>0</v>
      </c>
      <c r="R11" s="23">
        <f>'ГРУППА динамика (сент)'!R26</f>
        <v>0</v>
      </c>
      <c r="S11" s="23">
        <f>'ГРУППА динамика (сент)'!S26</f>
        <v>0</v>
      </c>
      <c r="T11" s="23">
        <f>'ГРУППА динамика (сент)'!T26</f>
        <v>0</v>
      </c>
      <c r="U11" s="23">
        <f>'ГРУППА динамика (сент)'!U26</f>
        <v>0</v>
      </c>
      <c r="V11" s="23">
        <f>'ГРУППА динамика (сент)'!V26</f>
        <v>0</v>
      </c>
      <c r="W11" s="23">
        <f>'ГРУППА динамика (сент)'!W26</f>
        <v>0</v>
      </c>
      <c r="X11" s="23">
        <f>'ГРУППА динамика (сент)'!X26</f>
        <v>0</v>
      </c>
      <c r="Y11" s="23">
        <f>'ГРУППА динамика (сент)'!Y26</f>
        <v>0</v>
      </c>
      <c r="Z11" s="23">
        <f>'ГРУППА динамика (сент)'!Z26</f>
        <v>0</v>
      </c>
      <c r="AA11" s="23">
        <f>'ГРУППА динамика (сент)'!AA26</f>
        <v>0</v>
      </c>
    </row>
    <row r="12" spans="1:27" ht="34.799999999999997" customHeight="1">
      <c r="A12" s="70"/>
      <c r="B12" s="22" t="s">
        <v>32</v>
      </c>
      <c r="C12" s="23">
        <f>'ГРУППА динамика (май)'!C21</f>
        <v>0</v>
      </c>
      <c r="D12" s="23">
        <f>'ГРУППА динамика (май)'!D21</f>
        <v>0</v>
      </c>
      <c r="E12" s="23">
        <f>'ГРУППА динамика (май)'!E21</f>
        <v>0</v>
      </c>
      <c r="F12" s="23">
        <f>'ГРУППА динамика (май)'!F21</f>
        <v>0</v>
      </c>
      <c r="G12" s="23">
        <f>'ГРУППА динамика (май)'!G21</f>
        <v>0</v>
      </c>
      <c r="H12" s="23">
        <f>'ГРУППА динамика (май)'!H21</f>
        <v>0</v>
      </c>
      <c r="I12" s="23">
        <f>'ГРУППА динамика (май)'!I21</f>
        <v>0</v>
      </c>
      <c r="J12" s="23">
        <f>'ГРУППА динамика (май)'!J21</f>
        <v>0</v>
      </c>
      <c r="K12" s="23">
        <f>'ГРУППА динамика (май)'!K21</f>
        <v>0</v>
      </c>
      <c r="L12" s="23">
        <f>'ГРУППА динамика (май)'!L21</f>
        <v>0</v>
      </c>
      <c r="M12" s="23">
        <f>'ГРУППА динамика (май)'!M21</f>
        <v>0</v>
      </c>
      <c r="N12" s="23">
        <f>'ГРУППА динамика (май)'!N21</f>
        <v>0</v>
      </c>
      <c r="O12" s="23">
        <f>'ГРУППА динамика (май)'!O21</f>
        <v>0</v>
      </c>
      <c r="P12" s="23">
        <f>'ГРУППА динамика (май)'!P21</f>
        <v>0</v>
      </c>
      <c r="Q12" s="23">
        <f>'ГРУППА динамика (май)'!Q21</f>
        <v>0</v>
      </c>
      <c r="R12" s="23">
        <f>'ГРУППА динамика (май)'!R21</f>
        <v>0</v>
      </c>
      <c r="S12" s="23">
        <f>'ГРУППА динамика (май)'!S21</f>
        <v>0</v>
      </c>
      <c r="T12" s="23">
        <f>'ГРУППА динамика (май)'!T21</f>
        <v>0</v>
      </c>
      <c r="U12" s="23">
        <f>'ГРУППА динамика (май)'!U21</f>
        <v>0</v>
      </c>
      <c r="V12" s="23">
        <f>'ГРУППА динамика (май)'!V21</f>
        <v>0</v>
      </c>
      <c r="W12" s="23">
        <f>'ГРУППА динамика (май)'!W21</f>
        <v>0</v>
      </c>
      <c r="X12" s="23">
        <f>'ГРУППА динамика (май)'!X21</f>
        <v>0</v>
      </c>
      <c r="Y12" s="23">
        <f>'ГРУППА динамика (май)'!Y21</f>
        <v>0</v>
      </c>
      <c r="Z12" s="23">
        <f>'ГРУППА динамика (май)'!Z21</f>
        <v>0</v>
      </c>
      <c r="AA12" s="23">
        <f>'ГРУППА динамика (май)'!AA21</f>
        <v>0</v>
      </c>
    </row>
    <row r="13" spans="1:27" ht="34.799999999999997" customHeight="1">
      <c r="A13" s="69" t="s">
        <v>4</v>
      </c>
      <c r="B13" s="22" t="s">
        <v>31</v>
      </c>
      <c r="C13" s="24">
        <f>'ГРУППА динамика (сент)'!C27</f>
        <v>0</v>
      </c>
      <c r="D13" s="24">
        <f>'ГРУППА динамика (сент)'!D27</f>
        <v>0</v>
      </c>
      <c r="E13" s="24">
        <f>'ГРУППА динамика (сент)'!E27</f>
        <v>0</v>
      </c>
      <c r="F13" s="24">
        <f>'ГРУППА динамика (сент)'!F27</f>
        <v>0</v>
      </c>
      <c r="G13" s="24">
        <f>'ГРУППА динамика (сент)'!G27</f>
        <v>0</v>
      </c>
      <c r="H13" s="24">
        <f>'ГРУППА динамика (сент)'!H27</f>
        <v>0</v>
      </c>
      <c r="I13" s="24">
        <f>'ГРУППА динамика (сент)'!I27</f>
        <v>0</v>
      </c>
      <c r="J13" s="24">
        <f>'ГРУППА динамика (сент)'!J27</f>
        <v>0</v>
      </c>
      <c r="K13" s="24">
        <f>'ГРУППА динамика (сент)'!K27</f>
        <v>0</v>
      </c>
      <c r="L13" s="24">
        <f>'ГРУППА динамика (сент)'!L27</f>
        <v>0</v>
      </c>
      <c r="M13" s="24">
        <f>'ГРУППА динамика (сент)'!M27</f>
        <v>0</v>
      </c>
      <c r="N13" s="24">
        <f>'ГРУППА динамика (сент)'!N27</f>
        <v>0</v>
      </c>
      <c r="O13" s="24">
        <f>'ГРУППА динамика (сент)'!O27</f>
        <v>0</v>
      </c>
      <c r="P13" s="24">
        <f>'ГРУППА динамика (сент)'!P27</f>
        <v>0</v>
      </c>
      <c r="Q13" s="24">
        <f>'ГРУППА динамика (сент)'!Q27</f>
        <v>0</v>
      </c>
      <c r="R13" s="24">
        <f>'ГРУППА динамика (сент)'!R27</f>
        <v>0</v>
      </c>
      <c r="S13" s="24">
        <f>'ГРУППА динамика (сент)'!S27</f>
        <v>0</v>
      </c>
      <c r="T13" s="24">
        <f>'ГРУППА динамика (сент)'!T27</f>
        <v>0</v>
      </c>
      <c r="U13" s="24">
        <f>'ГРУППА динамика (сент)'!U27</f>
        <v>0</v>
      </c>
      <c r="V13" s="24">
        <f>'ГРУППА динамика (сент)'!V27</f>
        <v>0</v>
      </c>
      <c r="W13" s="24">
        <f>'ГРУППА динамика (сент)'!W27</f>
        <v>0</v>
      </c>
      <c r="X13" s="24">
        <f>'ГРУППА динамика (сент)'!X27</f>
        <v>0</v>
      </c>
      <c r="Y13" s="24">
        <f>'ГРУППА динамика (сент)'!Y27</f>
        <v>0</v>
      </c>
      <c r="Z13" s="24">
        <f>'ГРУППА динамика (сент)'!Z27</f>
        <v>0</v>
      </c>
      <c r="AA13" s="24">
        <f>'ГРУППА динамика (сент)'!AA27</f>
        <v>0</v>
      </c>
    </row>
    <row r="14" spans="1:27" ht="34.799999999999997" customHeight="1">
      <c r="A14" s="70"/>
      <c r="B14" s="22" t="s">
        <v>32</v>
      </c>
      <c r="C14" s="24">
        <f>'ГРУППА динамика (май)'!C27</f>
        <v>0</v>
      </c>
      <c r="D14" s="24">
        <f>'ГРУППА динамика (май)'!D27</f>
        <v>0</v>
      </c>
      <c r="E14" s="24">
        <f>'ГРУППА динамика (май)'!E27</f>
        <v>0</v>
      </c>
      <c r="F14" s="24">
        <f>'ГРУППА динамика (май)'!F27</f>
        <v>0</v>
      </c>
      <c r="G14" s="24">
        <f>'ГРУППА динамика (май)'!G27</f>
        <v>0</v>
      </c>
      <c r="H14" s="24">
        <f>'ГРУППА динамика (май)'!H27</f>
        <v>0</v>
      </c>
      <c r="I14" s="24">
        <f>'ГРУППА динамика (май)'!I27</f>
        <v>0</v>
      </c>
      <c r="J14" s="24">
        <f>'ГРУППА динамика (май)'!J27</f>
        <v>0</v>
      </c>
      <c r="K14" s="24">
        <f>'ГРУППА динамика (май)'!K27</f>
        <v>0</v>
      </c>
      <c r="L14" s="24">
        <f>'ГРУППА динамика (май)'!L27</f>
        <v>0</v>
      </c>
      <c r="M14" s="24">
        <f>'ГРУППА динамика (май)'!M27</f>
        <v>0</v>
      </c>
      <c r="N14" s="24">
        <f>'ГРУППА динамика (май)'!N27</f>
        <v>0</v>
      </c>
      <c r="O14" s="24">
        <f>'ГРУППА динамика (май)'!O27</f>
        <v>0</v>
      </c>
      <c r="P14" s="24">
        <f>'ГРУППА динамика (май)'!P27</f>
        <v>0</v>
      </c>
      <c r="Q14" s="24">
        <f>'ГРУППА динамика (май)'!Q27</f>
        <v>0</v>
      </c>
      <c r="R14" s="24">
        <f>'ГРУППА динамика (май)'!R27</f>
        <v>0</v>
      </c>
      <c r="S14" s="24">
        <f>'ГРУППА динамика (май)'!S27</f>
        <v>0</v>
      </c>
      <c r="T14" s="24">
        <f>'ГРУППА динамика (май)'!T27</f>
        <v>0</v>
      </c>
      <c r="U14" s="24">
        <f>'ГРУППА динамика (май)'!U27</f>
        <v>0</v>
      </c>
      <c r="V14" s="24">
        <f>'ГРУППА динамика (май)'!V27</f>
        <v>0</v>
      </c>
      <c r="W14" s="24">
        <f>'ГРУППА динамика (май)'!W27</f>
        <v>0</v>
      </c>
      <c r="X14" s="24">
        <f>'ГРУППА динамика (май)'!X27</f>
        <v>0</v>
      </c>
      <c r="Y14" s="24">
        <f>'ГРУППА динамика (май)'!Y27</f>
        <v>0</v>
      </c>
      <c r="Z14" s="24">
        <f>'ГРУППА динамика (май)'!Z27</f>
        <v>0</v>
      </c>
      <c r="AA14" s="24">
        <f>'ГРУППА динамика (май)'!AA27</f>
        <v>0</v>
      </c>
    </row>
    <row r="15" spans="1:27" ht="34.799999999999997" customHeight="1">
      <c r="A15" s="69" t="s">
        <v>5</v>
      </c>
      <c r="B15" s="22" t="s">
        <v>31</v>
      </c>
      <c r="C15" s="24">
        <f>'ГРУППА динамика (сент)'!C42</f>
        <v>0</v>
      </c>
      <c r="D15" s="24">
        <f>'ГРУППА динамика (сент)'!D42</f>
        <v>0</v>
      </c>
      <c r="E15" s="24">
        <f>'ГРУППА динамика (сент)'!E42</f>
        <v>0</v>
      </c>
      <c r="F15" s="24">
        <f>'ГРУППА динамика (сент)'!F42</f>
        <v>0</v>
      </c>
      <c r="G15" s="24">
        <f>'ГРУППА динамика (сент)'!G42</f>
        <v>0</v>
      </c>
      <c r="H15" s="24">
        <f>'ГРУППА динамика (сент)'!H42</f>
        <v>0</v>
      </c>
      <c r="I15" s="24">
        <f>'ГРУППА динамика (сент)'!I42</f>
        <v>0</v>
      </c>
      <c r="J15" s="24">
        <f>'ГРУППА динамика (сент)'!J42</f>
        <v>0</v>
      </c>
      <c r="K15" s="24">
        <f>'ГРУППА динамика (сент)'!K42</f>
        <v>0</v>
      </c>
      <c r="L15" s="24">
        <f>'ГРУППА динамика (сент)'!L42</f>
        <v>0</v>
      </c>
      <c r="M15" s="24">
        <f>'ГРУППА динамика (сент)'!M42</f>
        <v>0</v>
      </c>
      <c r="N15" s="24">
        <f>'ГРУППА динамика (сент)'!N42</f>
        <v>0</v>
      </c>
      <c r="O15" s="24">
        <f>'ГРУППА динамика (сент)'!O42</f>
        <v>0</v>
      </c>
      <c r="P15" s="24">
        <f>'ГРУППА динамика (сент)'!P42</f>
        <v>0</v>
      </c>
      <c r="Q15" s="24">
        <f>'ГРУППА динамика (сент)'!Q42</f>
        <v>0</v>
      </c>
      <c r="R15" s="24">
        <f>'ГРУППА динамика (сент)'!R42</f>
        <v>0</v>
      </c>
      <c r="S15" s="24">
        <f>'ГРУППА динамика (сент)'!S42</f>
        <v>0</v>
      </c>
      <c r="T15" s="24">
        <f>'ГРУППА динамика (сент)'!T42</f>
        <v>0</v>
      </c>
      <c r="U15" s="24">
        <f>'ГРУППА динамика (сент)'!U42</f>
        <v>0</v>
      </c>
      <c r="V15" s="24">
        <f>'ГРУППА динамика (сент)'!V42</f>
        <v>0</v>
      </c>
      <c r="W15" s="24">
        <f>'ГРУППА динамика (сент)'!W42</f>
        <v>0</v>
      </c>
      <c r="X15" s="24">
        <f>'ГРУППА динамика (сент)'!X42</f>
        <v>0</v>
      </c>
      <c r="Y15" s="24">
        <f>'ГРУППА динамика (сент)'!Y42</f>
        <v>0</v>
      </c>
      <c r="Z15" s="24">
        <f>'ГРУППА динамика (сент)'!Z42</f>
        <v>0</v>
      </c>
      <c r="AA15" s="24">
        <f>'ГРУППА динамика (сент)'!AA42</f>
        <v>0</v>
      </c>
    </row>
    <row r="16" spans="1:27" ht="34.799999999999997" customHeight="1">
      <c r="A16" s="70"/>
      <c r="B16" s="22" t="s">
        <v>32</v>
      </c>
      <c r="C16" s="24">
        <f>'ГРУППА динамика (май)'!C42</f>
        <v>0</v>
      </c>
      <c r="D16" s="24">
        <f>'ГРУППА динамика (май)'!D42</f>
        <v>0</v>
      </c>
      <c r="E16" s="24">
        <f>'ГРУППА динамика (май)'!E42</f>
        <v>0</v>
      </c>
      <c r="F16" s="24">
        <f>'ГРУППА динамика (май)'!F42</f>
        <v>0</v>
      </c>
      <c r="G16" s="24">
        <f>'ГРУППА динамика (май)'!G42</f>
        <v>0</v>
      </c>
      <c r="H16" s="24">
        <f>'ГРУППА динамика (май)'!H42</f>
        <v>0</v>
      </c>
      <c r="I16" s="24">
        <f>'ГРУППА динамика (май)'!I42</f>
        <v>0</v>
      </c>
      <c r="J16" s="24">
        <f>'ГРУППА динамика (май)'!J42</f>
        <v>0</v>
      </c>
      <c r="K16" s="24">
        <f>'ГРУППА динамика (май)'!K42</f>
        <v>0</v>
      </c>
      <c r="L16" s="24">
        <f>'ГРУППА динамика (май)'!L42</f>
        <v>0</v>
      </c>
      <c r="M16" s="24">
        <f>'ГРУППА динамика (май)'!M42</f>
        <v>0</v>
      </c>
      <c r="N16" s="24">
        <f>'ГРУППА динамика (май)'!N42</f>
        <v>0</v>
      </c>
      <c r="O16" s="24">
        <f>'ГРУППА динамика (май)'!O42</f>
        <v>0</v>
      </c>
      <c r="P16" s="24">
        <f>'ГРУППА динамика (май)'!P42</f>
        <v>0</v>
      </c>
      <c r="Q16" s="24">
        <f>'ГРУППА динамика (май)'!Q42</f>
        <v>0</v>
      </c>
      <c r="R16" s="24">
        <f>'ГРУППА динамика (май)'!R42</f>
        <v>0</v>
      </c>
      <c r="S16" s="24">
        <f>'ГРУППА динамика (май)'!S42</f>
        <v>0</v>
      </c>
      <c r="T16" s="24">
        <f>'ГРУППА динамика (май)'!T42</f>
        <v>0</v>
      </c>
      <c r="U16" s="24">
        <f>'ГРУППА динамика (май)'!U42</f>
        <v>0</v>
      </c>
      <c r="V16" s="24">
        <f>'ГРУППА динамика (май)'!V42</f>
        <v>0</v>
      </c>
      <c r="W16" s="24">
        <f>'ГРУППА динамика (май)'!W42</f>
        <v>0</v>
      </c>
      <c r="X16" s="24">
        <f>'ГРУППА динамика (май)'!X42</f>
        <v>0</v>
      </c>
      <c r="Y16" s="24">
        <f>'ГРУППА динамика (май)'!Y42</f>
        <v>0</v>
      </c>
      <c r="Z16" s="24">
        <f>'ГРУППА динамика (май)'!Z42</f>
        <v>0</v>
      </c>
      <c r="AA16" s="24">
        <f>'ГРУППА динамика (май)'!AA42</f>
        <v>0</v>
      </c>
    </row>
    <row r="17" spans="1:27" ht="19.05" customHeight="1">
      <c r="A17" s="71" t="s">
        <v>7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</row>
    <row r="18" spans="1:27" ht="34.799999999999997" customHeight="1">
      <c r="A18" s="69" t="s">
        <v>1</v>
      </c>
      <c r="B18" s="22" t="s">
        <v>31</v>
      </c>
      <c r="C18" s="23">
        <f>'ГРУППА динамика (сент)'!C49</f>
        <v>0</v>
      </c>
      <c r="D18" s="23">
        <f>'ГРУППА динамика (сент)'!D49</f>
        <v>0</v>
      </c>
      <c r="E18" s="23">
        <f>'ГРУППА динамика (сент)'!E49</f>
        <v>0</v>
      </c>
      <c r="F18" s="23">
        <f>'ГРУППА динамика (сент)'!F49</f>
        <v>0</v>
      </c>
      <c r="G18" s="23">
        <f>'ГРУППА динамика (сент)'!G49</f>
        <v>0</v>
      </c>
      <c r="H18" s="23">
        <f>'ГРУППА динамика (сент)'!H49</f>
        <v>0</v>
      </c>
      <c r="I18" s="23">
        <f>'ГРУППА динамика (сент)'!I49</f>
        <v>0</v>
      </c>
      <c r="J18" s="23">
        <f>'ГРУППА динамика (сент)'!J49</f>
        <v>0</v>
      </c>
      <c r="K18" s="23">
        <f>'ГРУППА динамика (сент)'!K49</f>
        <v>0</v>
      </c>
      <c r="L18" s="23">
        <f>'ГРУППА динамика (сент)'!L49</f>
        <v>0</v>
      </c>
      <c r="M18" s="23">
        <f>'ГРУППА динамика (сент)'!M49</f>
        <v>0</v>
      </c>
      <c r="N18" s="23">
        <f>'ГРУППА динамика (сент)'!N49</f>
        <v>0</v>
      </c>
      <c r="O18" s="23">
        <f>'ГРУППА динамика (сент)'!O49</f>
        <v>0</v>
      </c>
      <c r="P18" s="23">
        <f>'ГРУППА динамика (сент)'!P49</f>
        <v>0</v>
      </c>
      <c r="Q18" s="23">
        <f>'ГРУППА динамика (сент)'!Q49</f>
        <v>0</v>
      </c>
      <c r="R18" s="23">
        <f>'ГРУППА динамика (сент)'!R49</f>
        <v>0</v>
      </c>
      <c r="S18" s="23">
        <f>'ГРУППА динамика (сент)'!S49</f>
        <v>0</v>
      </c>
      <c r="T18" s="23">
        <f>'ГРУППА динамика (сент)'!T49</f>
        <v>0</v>
      </c>
      <c r="U18" s="23">
        <f>'ГРУППА динамика (сент)'!U49</f>
        <v>0</v>
      </c>
      <c r="V18" s="23">
        <f>'ГРУППА динамика (сент)'!V49</f>
        <v>0</v>
      </c>
      <c r="W18" s="23">
        <f>'ГРУППА динамика (сент)'!W49</f>
        <v>0</v>
      </c>
      <c r="X18" s="23">
        <f>'ГРУППА динамика (сент)'!X49</f>
        <v>0</v>
      </c>
      <c r="Y18" s="23">
        <f>'ГРУППА динамика (сент)'!Y49</f>
        <v>0</v>
      </c>
      <c r="Z18" s="23">
        <f>'ГРУППА динамика (сент)'!Z49</f>
        <v>0</v>
      </c>
      <c r="AA18" s="23">
        <f>'ГРУППА динамика (сент)'!AA49</f>
        <v>0</v>
      </c>
    </row>
    <row r="19" spans="1:27" ht="34.799999999999997" customHeight="1">
      <c r="A19" s="70"/>
      <c r="B19" s="22" t="s">
        <v>32</v>
      </c>
      <c r="C19" s="23">
        <f>'ГРУППА динамика (май)'!C49</f>
        <v>0</v>
      </c>
      <c r="D19" s="23">
        <f>'ГРУППА динамика (май)'!D49</f>
        <v>0</v>
      </c>
      <c r="E19" s="23">
        <f>'ГРУППА динамика (май)'!E49</f>
        <v>0</v>
      </c>
      <c r="F19" s="23">
        <f>'ГРУППА динамика (май)'!F49</f>
        <v>0</v>
      </c>
      <c r="G19" s="23">
        <f>'ГРУППА динамика (май)'!G49</f>
        <v>0</v>
      </c>
      <c r="H19" s="23">
        <f>'ГРУППА динамика (май)'!H49</f>
        <v>0</v>
      </c>
      <c r="I19" s="23">
        <f>'ГРУППА динамика (май)'!I49</f>
        <v>0</v>
      </c>
      <c r="J19" s="23">
        <f>'ГРУППА динамика (май)'!J49</f>
        <v>0</v>
      </c>
      <c r="K19" s="23">
        <f>'ГРУППА динамика (май)'!K49</f>
        <v>0</v>
      </c>
      <c r="L19" s="23">
        <f>'ГРУППА динамика (май)'!L49</f>
        <v>0</v>
      </c>
      <c r="M19" s="23">
        <f>'ГРУППА динамика (май)'!M49</f>
        <v>0</v>
      </c>
      <c r="N19" s="23">
        <f>'ГРУППА динамика (май)'!N49</f>
        <v>0</v>
      </c>
      <c r="O19" s="23">
        <f>'ГРУППА динамика (май)'!O49</f>
        <v>0</v>
      </c>
      <c r="P19" s="23">
        <f>'ГРУППА динамика (май)'!P49</f>
        <v>0</v>
      </c>
      <c r="Q19" s="23">
        <f>'ГРУППА динамика (май)'!Q49</f>
        <v>0</v>
      </c>
      <c r="R19" s="23">
        <f>'ГРУППА динамика (май)'!R49</f>
        <v>0</v>
      </c>
      <c r="S19" s="23">
        <f>'ГРУППА динамика (май)'!S49</f>
        <v>0</v>
      </c>
      <c r="T19" s="23">
        <f>'ГРУППА динамика (май)'!T49</f>
        <v>0</v>
      </c>
      <c r="U19" s="23">
        <f>'ГРУППА динамика (май)'!U49</f>
        <v>0</v>
      </c>
      <c r="V19" s="23">
        <f>'ГРУППА динамика (май)'!V49</f>
        <v>0</v>
      </c>
      <c r="W19" s="23">
        <f>'ГРУППА динамика (май)'!W49</f>
        <v>0</v>
      </c>
      <c r="X19" s="23">
        <f>'ГРУППА динамика (май)'!X49</f>
        <v>0</v>
      </c>
      <c r="Y19" s="23">
        <f>'ГРУППА динамика (май)'!Y49</f>
        <v>0</v>
      </c>
      <c r="Z19" s="23">
        <f>'ГРУППА динамика (май)'!Z49</f>
        <v>0</v>
      </c>
      <c r="AA19" s="23">
        <f>'ГРУППА динамика (май)'!AA49</f>
        <v>0</v>
      </c>
    </row>
    <row r="20" spans="1:27" ht="34.799999999999997" customHeight="1">
      <c r="A20" s="69" t="s">
        <v>4</v>
      </c>
      <c r="B20" s="22" t="s">
        <v>31</v>
      </c>
      <c r="C20" s="24">
        <f>'ГРУППА динамика (сент)'!C62</f>
        <v>0</v>
      </c>
      <c r="D20" s="24">
        <f>'ГРУППА динамика (сент)'!D62</f>
        <v>0</v>
      </c>
      <c r="E20" s="24">
        <f>'ГРУППА динамика (сент)'!E62</f>
        <v>0</v>
      </c>
      <c r="F20" s="24">
        <f>'ГРУППА динамика (сент)'!F62</f>
        <v>0</v>
      </c>
      <c r="G20" s="24">
        <f>'ГРУППА динамика (сент)'!G62</f>
        <v>0</v>
      </c>
      <c r="H20" s="24">
        <f>'ГРУППА динамика (сент)'!H62</f>
        <v>0</v>
      </c>
      <c r="I20" s="24">
        <f>'ГРУППА динамика (сент)'!I62</f>
        <v>0</v>
      </c>
      <c r="J20" s="24">
        <f>'ГРУППА динамика (сент)'!J62</f>
        <v>0</v>
      </c>
      <c r="K20" s="24">
        <f>'ГРУППА динамика (сент)'!K62</f>
        <v>0</v>
      </c>
      <c r="L20" s="24">
        <f>'ГРУППА динамика (сент)'!L62</f>
        <v>0</v>
      </c>
      <c r="M20" s="24">
        <f>'ГРУППА динамика (сент)'!M62</f>
        <v>0</v>
      </c>
      <c r="N20" s="24">
        <f>'ГРУППА динамика (сент)'!N62</f>
        <v>0</v>
      </c>
      <c r="O20" s="24">
        <f>'ГРУППА динамика (сент)'!O62</f>
        <v>0</v>
      </c>
      <c r="P20" s="24">
        <f>'ГРУППА динамика (сент)'!P62</f>
        <v>0</v>
      </c>
      <c r="Q20" s="24">
        <f>'ГРУППА динамика (сент)'!Q62</f>
        <v>0</v>
      </c>
      <c r="R20" s="24">
        <f>'ГРУППА динамика (сент)'!R62</f>
        <v>0</v>
      </c>
      <c r="S20" s="24">
        <f>'ГРУППА динамика (сент)'!S62</f>
        <v>0</v>
      </c>
      <c r="T20" s="24">
        <f>'ГРУППА динамика (сент)'!T62</f>
        <v>0</v>
      </c>
      <c r="U20" s="24">
        <f>'ГРУППА динамика (сент)'!U62</f>
        <v>0</v>
      </c>
      <c r="V20" s="24">
        <f>'ГРУППА динамика (сент)'!V62</f>
        <v>0</v>
      </c>
      <c r="W20" s="24">
        <f>'ГРУППА динамика (сент)'!W62</f>
        <v>0</v>
      </c>
      <c r="X20" s="24">
        <f>'ГРУППА динамика (сент)'!X62</f>
        <v>0</v>
      </c>
      <c r="Y20" s="24">
        <f>'ГРУППА динамика (сент)'!Y62</f>
        <v>0</v>
      </c>
      <c r="Z20" s="24">
        <f>'ГРУППА динамика (сент)'!Z62</f>
        <v>0</v>
      </c>
      <c r="AA20" s="24">
        <f>'ГРУППА динамика (сент)'!AA62</f>
        <v>0</v>
      </c>
    </row>
    <row r="21" spans="1:27" ht="34.799999999999997" customHeight="1">
      <c r="A21" s="70"/>
      <c r="B21" s="22" t="s">
        <v>32</v>
      </c>
      <c r="C21" s="24">
        <f>'ГРУППА динамика (май)'!C62</f>
        <v>0</v>
      </c>
      <c r="D21" s="24">
        <f>'ГРУППА динамика (май)'!D62</f>
        <v>0</v>
      </c>
      <c r="E21" s="24">
        <f>'ГРУППА динамика (май)'!E62</f>
        <v>0</v>
      </c>
      <c r="F21" s="24">
        <f>'ГРУППА динамика (май)'!F62</f>
        <v>0</v>
      </c>
      <c r="G21" s="24">
        <f>'ГРУППА динамика (май)'!G62</f>
        <v>0</v>
      </c>
      <c r="H21" s="24">
        <f>'ГРУППА динамика (май)'!H62</f>
        <v>0</v>
      </c>
      <c r="I21" s="24">
        <f>'ГРУППА динамика (май)'!I62</f>
        <v>0</v>
      </c>
      <c r="J21" s="24">
        <f>'ГРУППА динамика (май)'!J62</f>
        <v>0</v>
      </c>
      <c r="K21" s="24">
        <f>'ГРУППА динамика (май)'!K62</f>
        <v>0</v>
      </c>
      <c r="L21" s="24">
        <f>'ГРУППА динамика (май)'!L62</f>
        <v>0</v>
      </c>
      <c r="M21" s="24">
        <f>'ГРУППА динамика (май)'!M62</f>
        <v>0</v>
      </c>
      <c r="N21" s="24">
        <f>'ГРУППА динамика (май)'!N62</f>
        <v>0</v>
      </c>
      <c r="O21" s="24">
        <f>'ГРУППА динамика (май)'!O62</f>
        <v>0</v>
      </c>
      <c r="P21" s="24">
        <f>'ГРУППА динамика (май)'!P62</f>
        <v>0</v>
      </c>
      <c r="Q21" s="24">
        <f>'ГРУППА динамика (май)'!Q62</f>
        <v>0</v>
      </c>
      <c r="R21" s="24">
        <f>'ГРУППА динамика (май)'!R62</f>
        <v>0</v>
      </c>
      <c r="S21" s="24">
        <f>'ГРУППА динамика (май)'!S62</f>
        <v>0</v>
      </c>
      <c r="T21" s="24">
        <f>'ГРУППА динамика (май)'!T62</f>
        <v>0</v>
      </c>
      <c r="U21" s="24">
        <f>'ГРУППА динамика (май)'!U62</f>
        <v>0</v>
      </c>
      <c r="V21" s="24">
        <f>'ГРУППА динамика (май)'!V62</f>
        <v>0</v>
      </c>
      <c r="W21" s="24">
        <f>'ГРУППА динамика (май)'!W62</f>
        <v>0</v>
      </c>
      <c r="X21" s="24">
        <f>'ГРУППА динамика (май)'!X62</f>
        <v>0</v>
      </c>
      <c r="Y21" s="24">
        <f>'ГРУППА динамика (май)'!Y62</f>
        <v>0</v>
      </c>
      <c r="Z21" s="24">
        <f>'ГРУППА динамика (май)'!Z62</f>
        <v>0</v>
      </c>
      <c r="AA21" s="24">
        <f>'ГРУППА динамика (май)'!AA62</f>
        <v>0</v>
      </c>
    </row>
    <row r="22" spans="1:27" ht="34.799999999999997" customHeight="1">
      <c r="A22" s="69" t="s">
        <v>5</v>
      </c>
      <c r="B22" s="22" t="s">
        <v>31</v>
      </c>
      <c r="C22" s="24">
        <f>'ГРУППА динамика (сент)'!C110</f>
        <v>0</v>
      </c>
      <c r="D22" s="24">
        <f>'ГРУППА динамика (сент)'!D110</f>
        <v>0</v>
      </c>
      <c r="E22" s="24">
        <f>'ГРУППА динамика (сент)'!E110</f>
        <v>0</v>
      </c>
      <c r="F22" s="24">
        <f>'ГРУППА динамика (сент)'!F110</f>
        <v>0</v>
      </c>
      <c r="G22" s="24">
        <f>'ГРУППА динамика (сент)'!G110</f>
        <v>0</v>
      </c>
      <c r="H22" s="24">
        <f>'ГРУППА динамика (сент)'!H110</f>
        <v>0</v>
      </c>
      <c r="I22" s="24">
        <f>'ГРУППА динамика (сент)'!I110</f>
        <v>0</v>
      </c>
      <c r="J22" s="24">
        <f>'ГРУППА динамика (сент)'!J110</f>
        <v>0</v>
      </c>
      <c r="K22" s="24">
        <f>'ГРУППА динамика (сент)'!K110</f>
        <v>0</v>
      </c>
      <c r="L22" s="24">
        <f>'ГРУППА динамика (сент)'!L110</f>
        <v>0</v>
      </c>
      <c r="M22" s="24">
        <f>'ГРУППА динамика (сент)'!M110</f>
        <v>0</v>
      </c>
      <c r="N22" s="24">
        <f>'ГРУППА динамика (сент)'!N110</f>
        <v>0</v>
      </c>
      <c r="O22" s="24">
        <f>'ГРУППА динамика (сент)'!O110</f>
        <v>0</v>
      </c>
      <c r="P22" s="24">
        <f>'ГРУППА динамика (сент)'!P110</f>
        <v>0</v>
      </c>
      <c r="Q22" s="24">
        <f>'ГРУППА динамика (сент)'!Q110</f>
        <v>0</v>
      </c>
      <c r="R22" s="24">
        <f>'ГРУППА динамика (сент)'!R110</f>
        <v>0</v>
      </c>
      <c r="S22" s="24">
        <f>'ГРУППА динамика (сент)'!S110</f>
        <v>0</v>
      </c>
      <c r="T22" s="24">
        <f>'ГРУППА динамика (сент)'!T110</f>
        <v>0</v>
      </c>
      <c r="U22" s="24">
        <f>'ГРУППА динамика (сент)'!U110</f>
        <v>0</v>
      </c>
      <c r="V22" s="24">
        <f>'ГРУППА динамика (сент)'!V110</f>
        <v>0</v>
      </c>
      <c r="W22" s="24">
        <f>'ГРУППА динамика (сент)'!W110</f>
        <v>0</v>
      </c>
      <c r="X22" s="24">
        <f>'ГРУППА динамика (сент)'!X110</f>
        <v>0</v>
      </c>
      <c r="Y22" s="24">
        <f>'ГРУППА динамика (сент)'!Y110</f>
        <v>0</v>
      </c>
      <c r="Z22" s="24">
        <f>'ГРУППА динамика (сент)'!Z110</f>
        <v>0</v>
      </c>
      <c r="AA22" s="24">
        <f>'ГРУППА динамика (сент)'!AA110</f>
        <v>0</v>
      </c>
    </row>
    <row r="23" spans="1:27" ht="34.799999999999997" customHeight="1">
      <c r="A23" s="70"/>
      <c r="B23" s="22" t="s">
        <v>32</v>
      </c>
      <c r="C23" s="24">
        <f>'ГРУППА динамика (май)'!C110</f>
        <v>0</v>
      </c>
      <c r="D23" s="24">
        <f>'ГРУППА динамика (май)'!D110</f>
        <v>0</v>
      </c>
      <c r="E23" s="24">
        <f>'ГРУППА динамика (май)'!E110</f>
        <v>0</v>
      </c>
      <c r="F23" s="24">
        <f>'ГРУППА динамика (май)'!F110</f>
        <v>0</v>
      </c>
      <c r="G23" s="24">
        <f>'ГРУППА динамика (май)'!G110</f>
        <v>0</v>
      </c>
      <c r="H23" s="24">
        <f>'ГРУППА динамика (май)'!H110</f>
        <v>0</v>
      </c>
      <c r="I23" s="24">
        <f>'ГРУППА динамика (май)'!I110</f>
        <v>0</v>
      </c>
      <c r="J23" s="24">
        <f>'ГРУППА динамика (май)'!J110</f>
        <v>0</v>
      </c>
      <c r="K23" s="24">
        <f>'ГРУППА динамика (май)'!K110</f>
        <v>0</v>
      </c>
      <c r="L23" s="24">
        <f>'ГРУППА динамика (май)'!L110</f>
        <v>0</v>
      </c>
      <c r="M23" s="24">
        <f>'ГРУППА динамика (май)'!M110</f>
        <v>0</v>
      </c>
      <c r="N23" s="24">
        <f>'ГРУППА динамика (май)'!N110</f>
        <v>0</v>
      </c>
      <c r="O23" s="24">
        <f>'ГРУППА динамика (май)'!O110</f>
        <v>0</v>
      </c>
      <c r="P23" s="24">
        <f>'ГРУППА динамика (май)'!P110</f>
        <v>0</v>
      </c>
      <c r="Q23" s="24">
        <f>'ГРУППА динамика (май)'!Q110</f>
        <v>0</v>
      </c>
      <c r="R23" s="24">
        <f>'ГРУППА динамика (май)'!R110</f>
        <v>0</v>
      </c>
      <c r="S23" s="24">
        <f>'ГРУППА динамика (май)'!S110</f>
        <v>0</v>
      </c>
      <c r="T23" s="24">
        <f>'ГРУППА динамика (май)'!T110</f>
        <v>0</v>
      </c>
      <c r="U23" s="24">
        <f>'ГРУППА динамика (май)'!U110</f>
        <v>0</v>
      </c>
      <c r="V23" s="24">
        <f>'ГРУППА динамика (май)'!V110</f>
        <v>0</v>
      </c>
      <c r="W23" s="24">
        <f>'ГРУППА динамика (май)'!W110</f>
        <v>0</v>
      </c>
      <c r="X23" s="24">
        <f>'ГРУППА динамика (май)'!X110</f>
        <v>0</v>
      </c>
      <c r="Y23" s="24">
        <f>'ГРУППА динамика (май)'!Y110</f>
        <v>0</v>
      </c>
      <c r="Z23" s="24">
        <f>'ГРУППА динамика (май)'!Z110</f>
        <v>0</v>
      </c>
      <c r="AA23" s="24">
        <f>'ГРУППА динамика (май)'!AA110</f>
        <v>0</v>
      </c>
    </row>
    <row r="24" spans="1:27" ht="19.05" customHeight="1">
      <c r="A24" s="71" t="s">
        <v>8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4.799999999999997" customHeight="1">
      <c r="A25" s="69" t="s">
        <v>1</v>
      </c>
      <c r="B25" s="22" t="s">
        <v>31</v>
      </c>
      <c r="C25" s="23">
        <f>'ГРУППА динамика (сент)'!C123</f>
        <v>0</v>
      </c>
      <c r="D25" s="23">
        <f>'ГРУППА динамика (сент)'!D123</f>
        <v>0</v>
      </c>
      <c r="E25" s="23">
        <f>'ГРУППА динамика (сент)'!E123</f>
        <v>0</v>
      </c>
      <c r="F25" s="23">
        <f>'ГРУППА динамика (сент)'!F123</f>
        <v>0</v>
      </c>
      <c r="G25" s="23">
        <f>'ГРУППА динамика (сент)'!G123</f>
        <v>0</v>
      </c>
      <c r="H25" s="23">
        <f>'ГРУППА динамика (сент)'!H123</f>
        <v>0</v>
      </c>
      <c r="I25" s="23">
        <f>'ГРУППА динамика (сент)'!I123</f>
        <v>0</v>
      </c>
      <c r="J25" s="23">
        <f>'ГРУППА динамика (сент)'!J123</f>
        <v>0</v>
      </c>
      <c r="K25" s="23">
        <f>'ГРУППА динамика (сент)'!K123</f>
        <v>0</v>
      </c>
      <c r="L25" s="23">
        <f>'ГРУППА динамика (сент)'!L123</f>
        <v>0</v>
      </c>
      <c r="M25" s="23">
        <f>'ГРУППА динамика (сент)'!M123</f>
        <v>0</v>
      </c>
      <c r="N25" s="23">
        <f>'ГРУППА динамика (сент)'!N123</f>
        <v>0</v>
      </c>
      <c r="O25" s="23">
        <f>'ГРУППА динамика (сент)'!O123</f>
        <v>0</v>
      </c>
      <c r="P25" s="23">
        <f>'ГРУППА динамика (сент)'!P123</f>
        <v>0</v>
      </c>
      <c r="Q25" s="23">
        <f>'ГРУППА динамика (сент)'!Q123</f>
        <v>0</v>
      </c>
      <c r="R25" s="23">
        <f>'ГРУППА динамика (сент)'!R123</f>
        <v>0</v>
      </c>
      <c r="S25" s="23">
        <f>'ГРУППА динамика (сент)'!S123</f>
        <v>0</v>
      </c>
      <c r="T25" s="23">
        <f>'ГРУППА динамика (сент)'!T123</f>
        <v>0</v>
      </c>
      <c r="U25" s="23">
        <f>'ГРУППА динамика (сент)'!U123</f>
        <v>0</v>
      </c>
      <c r="V25" s="23">
        <f>'ГРУППА динамика (сент)'!V123</f>
        <v>0</v>
      </c>
      <c r="W25" s="23">
        <f>'ГРУППА динамика (сент)'!W123</f>
        <v>0</v>
      </c>
      <c r="X25" s="23">
        <f>'ГРУППА динамика (сент)'!X123</f>
        <v>0</v>
      </c>
      <c r="Y25" s="23">
        <f>'ГРУППА динамика (сент)'!Y123</f>
        <v>0</v>
      </c>
      <c r="Z25" s="23">
        <f>'ГРУППА динамика (сент)'!Z123</f>
        <v>0</v>
      </c>
      <c r="AA25" s="23">
        <f>'ГРУППА динамика (сент)'!AA123</f>
        <v>0</v>
      </c>
    </row>
    <row r="26" spans="1:27" ht="34.799999999999997" customHeight="1">
      <c r="A26" s="70"/>
      <c r="B26" s="22" t="s">
        <v>32</v>
      </c>
      <c r="C26" s="23">
        <f>'ГРУППА динамика (май)'!C123</f>
        <v>0</v>
      </c>
      <c r="D26" s="23">
        <f>'ГРУППА динамика (май)'!D123</f>
        <v>0</v>
      </c>
      <c r="E26" s="23">
        <f>'ГРУППА динамика (май)'!E123</f>
        <v>0</v>
      </c>
      <c r="F26" s="23">
        <f>'ГРУППА динамика (май)'!F123</f>
        <v>0</v>
      </c>
      <c r="G26" s="23">
        <f>'ГРУППА динамика (май)'!G123</f>
        <v>0</v>
      </c>
      <c r="H26" s="23">
        <f>'ГРУППА динамика (май)'!H123</f>
        <v>0</v>
      </c>
      <c r="I26" s="23">
        <f>'ГРУППА динамика (май)'!I123</f>
        <v>0</v>
      </c>
      <c r="J26" s="23">
        <f>'ГРУППА динамика (май)'!J123</f>
        <v>0</v>
      </c>
      <c r="K26" s="23">
        <f>'ГРУППА динамика (май)'!K123</f>
        <v>0</v>
      </c>
      <c r="L26" s="23">
        <f>'ГРУППА динамика (май)'!L123</f>
        <v>0</v>
      </c>
      <c r="M26" s="23">
        <f>'ГРУППА динамика (май)'!M123</f>
        <v>0</v>
      </c>
      <c r="N26" s="23">
        <f>'ГРУППА динамика (май)'!N123</f>
        <v>0</v>
      </c>
      <c r="O26" s="23">
        <f>'ГРУППА динамика (май)'!O123</f>
        <v>0</v>
      </c>
      <c r="P26" s="23">
        <f>'ГРУППА динамика (май)'!P123</f>
        <v>0</v>
      </c>
      <c r="Q26" s="23">
        <f>'ГРУППА динамика (май)'!Q123</f>
        <v>0</v>
      </c>
      <c r="R26" s="23">
        <f>'ГРУППА динамика (май)'!R123</f>
        <v>0</v>
      </c>
      <c r="S26" s="23">
        <f>'ГРУППА динамика (май)'!S123</f>
        <v>0</v>
      </c>
      <c r="T26" s="23">
        <f>'ГРУППА динамика (май)'!T123</f>
        <v>0</v>
      </c>
      <c r="U26" s="23">
        <f>'ГРУППА динамика (май)'!U123</f>
        <v>0</v>
      </c>
      <c r="V26" s="23">
        <f>'ГРУППА динамика (май)'!V123</f>
        <v>0</v>
      </c>
      <c r="W26" s="23">
        <f>'ГРУППА динамика (май)'!W123</f>
        <v>0</v>
      </c>
      <c r="X26" s="23">
        <f>'ГРУППА динамика (май)'!X123</f>
        <v>0</v>
      </c>
      <c r="Y26" s="23">
        <f>'ГРУППА динамика (май)'!Y123</f>
        <v>0</v>
      </c>
      <c r="Z26" s="23">
        <f>'ГРУППА динамика (май)'!Z123</f>
        <v>0</v>
      </c>
      <c r="AA26" s="23">
        <f>'ГРУППА динамика (май)'!AA123</f>
        <v>0</v>
      </c>
    </row>
    <row r="27" spans="1:27" ht="34.799999999999997" customHeight="1">
      <c r="A27" s="69" t="s">
        <v>4</v>
      </c>
      <c r="B27" s="22" t="s">
        <v>31</v>
      </c>
      <c r="C27" s="24">
        <f>'ГРУППА динамика (сент)'!C132</f>
        <v>0</v>
      </c>
      <c r="D27" s="24">
        <f>'ГРУППА динамика (сент)'!D132</f>
        <v>0</v>
      </c>
      <c r="E27" s="24">
        <f>'ГРУППА динамика (сент)'!E132</f>
        <v>0</v>
      </c>
      <c r="F27" s="24">
        <f>'ГРУППА динамика (сент)'!F132</f>
        <v>0</v>
      </c>
      <c r="G27" s="24">
        <f>'ГРУППА динамика (сент)'!G132</f>
        <v>0</v>
      </c>
      <c r="H27" s="24">
        <f>'ГРУППА динамика (сент)'!H132</f>
        <v>0</v>
      </c>
      <c r="I27" s="24">
        <f>'ГРУППА динамика (сент)'!I132</f>
        <v>0</v>
      </c>
      <c r="J27" s="24">
        <f>'ГРУППА динамика (сент)'!J132</f>
        <v>0</v>
      </c>
      <c r="K27" s="24">
        <f>'ГРУППА динамика (сент)'!K132</f>
        <v>0</v>
      </c>
      <c r="L27" s="24">
        <f>'ГРУППА динамика (сент)'!L132</f>
        <v>0</v>
      </c>
      <c r="M27" s="24">
        <f>'ГРУППА динамика (сент)'!M132</f>
        <v>0</v>
      </c>
      <c r="N27" s="24">
        <f>'ГРУППА динамика (сент)'!N132</f>
        <v>0</v>
      </c>
      <c r="O27" s="24">
        <f>'ГРУППА динамика (сент)'!O132</f>
        <v>0</v>
      </c>
      <c r="P27" s="24">
        <f>'ГРУППА динамика (сент)'!P132</f>
        <v>0</v>
      </c>
      <c r="Q27" s="24">
        <f>'ГРУППА динамика (сент)'!Q132</f>
        <v>0</v>
      </c>
      <c r="R27" s="24">
        <f>'ГРУППА динамика (сент)'!R132</f>
        <v>0</v>
      </c>
      <c r="S27" s="24">
        <f>'ГРУППА динамика (сент)'!S132</f>
        <v>0</v>
      </c>
      <c r="T27" s="24">
        <f>'ГРУППА динамика (сент)'!T132</f>
        <v>0</v>
      </c>
      <c r="U27" s="24">
        <f>'ГРУППА динамика (сент)'!U132</f>
        <v>0</v>
      </c>
      <c r="V27" s="24">
        <f>'ГРУППА динамика (сент)'!V132</f>
        <v>0</v>
      </c>
      <c r="W27" s="24">
        <f>'ГРУППА динамика (сент)'!W132</f>
        <v>0</v>
      </c>
      <c r="X27" s="24">
        <f>'ГРУППА динамика (сент)'!X132</f>
        <v>0</v>
      </c>
      <c r="Y27" s="24">
        <f>'ГРУППА динамика (сент)'!Y132</f>
        <v>0</v>
      </c>
      <c r="Z27" s="24">
        <f>'ГРУППА динамика (сент)'!Z132</f>
        <v>0</v>
      </c>
      <c r="AA27" s="24">
        <f>'ГРУППА динамика (сент)'!AA132</f>
        <v>0</v>
      </c>
    </row>
    <row r="28" spans="1:27" ht="34.799999999999997" customHeight="1">
      <c r="A28" s="70"/>
      <c r="B28" s="22" t="s">
        <v>32</v>
      </c>
      <c r="C28" s="24">
        <f>'ГРУППА динамика (май)'!C132</f>
        <v>0</v>
      </c>
      <c r="D28" s="24">
        <f>'ГРУППА динамика (май)'!D132</f>
        <v>0</v>
      </c>
      <c r="E28" s="24">
        <f>'ГРУППА динамика (май)'!E132</f>
        <v>0</v>
      </c>
      <c r="F28" s="24">
        <f>'ГРУППА динамика (май)'!F132</f>
        <v>0</v>
      </c>
      <c r="G28" s="24">
        <f>'ГРУППА динамика (май)'!G132</f>
        <v>0</v>
      </c>
      <c r="H28" s="24">
        <f>'ГРУППА динамика (май)'!H132</f>
        <v>0</v>
      </c>
      <c r="I28" s="24">
        <f>'ГРУППА динамика (май)'!I132</f>
        <v>0</v>
      </c>
      <c r="J28" s="24">
        <f>'ГРУППА динамика (май)'!J132</f>
        <v>0</v>
      </c>
      <c r="K28" s="24">
        <f>'ГРУППА динамика (май)'!K132</f>
        <v>0</v>
      </c>
      <c r="L28" s="24">
        <f>'ГРУППА динамика (май)'!L132</f>
        <v>0</v>
      </c>
      <c r="M28" s="24">
        <f>'ГРУППА динамика (май)'!M132</f>
        <v>0</v>
      </c>
      <c r="N28" s="24">
        <f>'ГРУППА динамика (май)'!N132</f>
        <v>0</v>
      </c>
      <c r="O28" s="24">
        <f>'ГРУППА динамика (май)'!O132</f>
        <v>0</v>
      </c>
      <c r="P28" s="24">
        <f>'ГРУППА динамика (май)'!P132</f>
        <v>0</v>
      </c>
      <c r="Q28" s="24">
        <f>'ГРУППА динамика (май)'!Q132</f>
        <v>0</v>
      </c>
      <c r="R28" s="24">
        <f>'ГРУППА динамика (май)'!R132</f>
        <v>0</v>
      </c>
      <c r="S28" s="24">
        <f>'ГРУППА динамика (май)'!S132</f>
        <v>0</v>
      </c>
      <c r="T28" s="24">
        <f>'ГРУППА динамика (май)'!T132</f>
        <v>0</v>
      </c>
      <c r="U28" s="24">
        <f>'ГРУППА динамика (май)'!U132</f>
        <v>0</v>
      </c>
      <c r="V28" s="24">
        <f>'ГРУППА динамика (май)'!V132</f>
        <v>0</v>
      </c>
      <c r="W28" s="24">
        <f>'ГРУППА динамика (май)'!W132</f>
        <v>0</v>
      </c>
      <c r="X28" s="24">
        <f>'ГРУППА динамика (май)'!X132</f>
        <v>0</v>
      </c>
      <c r="Y28" s="24">
        <f>'ГРУППА динамика (май)'!Y132</f>
        <v>0</v>
      </c>
      <c r="Z28" s="24">
        <f>'ГРУППА динамика (май)'!Z132</f>
        <v>0</v>
      </c>
      <c r="AA28" s="24">
        <f>'ГРУППА динамика (май)'!AA132</f>
        <v>0</v>
      </c>
    </row>
    <row r="29" spans="1:27" ht="34.799999999999997" customHeight="1">
      <c r="A29" s="69" t="s">
        <v>5</v>
      </c>
      <c r="B29" s="22" t="s">
        <v>31</v>
      </c>
      <c r="C29" s="24">
        <f>'ГРУППА динамика (сент)'!C145</f>
        <v>0</v>
      </c>
      <c r="D29" s="24">
        <f>'ГРУППА динамика (сент)'!D145</f>
        <v>0</v>
      </c>
      <c r="E29" s="24">
        <f>'ГРУППА динамика (сент)'!E145</f>
        <v>0</v>
      </c>
      <c r="F29" s="24">
        <f>'ГРУППА динамика (сент)'!F145</f>
        <v>0</v>
      </c>
      <c r="G29" s="24">
        <f>'ГРУППА динамика (сент)'!G145</f>
        <v>0</v>
      </c>
      <c r="H29" s="24">
        <f>'ГРУППА динамика (сент)'!H145</f>
        <v>0</v>
      </c>
      <c r="I29" s="24">
        <f>'ГРУППА динамика (сент)'!I145</f>
        <v>0</v>
      </c>
      <c r="J29" s="24">
        <f>'ГРУППА динамика (сент)'!J145</f>
        <v>0</v>
      </c>
      <c r="K29" s="24">
        <f>'ГРУППА динамика (сент)'!K145</f>
        <v>0</v>
      </c>
      <c r="L29" s="24">
        <f>'ГРУППА динамика (сент)'!L145</f>
        <v>0</v>
      </c>
      <c r="M29" s="24">
        <f>'ГРУППА динамика (сент)'!M145</f>
        <v>0</v>
      </c>
      <c r="N29" s="24">
        <f>'ГРУППА динамика (сент)'!N145</f>
        <v>0</v>
      </c>
      <c r="O29" s="24">
        <f>'ГРУППА динамика (сент)'!O145</f>
        <v>0</v>
      </c>
      <c r="P29" s="24">
        <f>'ГРУППА динамика (сент)'!P145</f>
        <v>0</v>
      </c>
      <c r="Q29" s="24">
        <f>'ГРУППА динамика (сент)'!Q145</f>
        <v>0</v>
      </c>
      <c r="R29" s="24">
        <f>'ГРУППА динамика (сент)'!R145</f>
        <v>0</v>
      </c>
      <c r="S29" s="24">
        <f>'ГРУППА динамика (сент)'!S145</f>
        <v>0</v>
      </c>
      <c r="T29" s="24">
        <f>'ГРУППА динамика (сент)'!T145</f>
        <v>0</v>
      </c>
      <c r="U29" s="24">
        <f>'ГРУППА динамика (сент)'!U145</f>
        <v>0</v>
      </c>
      <c r="V29" s="24">
        <f>'ГРУППА динамика (сент)'!V145</f>
        <v>0</v>
      </c>
      <c r="W29" s="24">
        <f>'ГРУППА динамика (сент)'!W145</f>
        <v>0</v>
      </c>
      <c r="X29" s="24">
        <f>'ГРУППА динамика (сент)'!X145</f>
        <v>0</v>
      </c>
      <c r="Y29" s="24">
        <f>'ГРУППА динамика (сент)'!Y145</f>
        <v>0</v>
      </c>
      <c r="Z29" s="24">
        <f>'ГРУППА динамика (сент)'!Z145</f>
        <v>0</v>
      </c>
      <c r="AA29" s="24">
        <f>'ГРУППА динамика (сент)'!AA145</f>
        <v>0</v>
      </c>
    </row>
    <row r="30" spans="1:27" ht="34.799999999999997" customHeight="1">
      <c r="A30" s="70"/>
      <c r="B30" s="22" t="s">
        <v>32</v>
      </c>
      <c r="C30" s="24">
        <f>'ГРУППА динамика (май)'!C145</f>
        <v>0</v>
      </c>
      <c r="D30" s="24">
        <f>'ГРУППА динамика (май)'!D145</f>
        <v>0</v>
      </c>
      <c r="E30" s="24">
        <f>'ГРУППА динамика (май)'!E145</f>
        <v>0</v>
      </c>
      <c r="F30" s="24">
        <f>'ГРУППА динамика (май)'!F145</f>
        <v>0</v>
      </c>
      <c r="G30" s="24">
        <f>'ГРУППА динамика (май)'!G145</f>
        <v>0</v>
      </c>
      <c r="H30" s="24">
        <f>'ГРУППА динамика (май)'!H145</f>
        <v>0</v>
      </c>
      <c r="I30" s="24">
        <f>'ГРУППА динамика (май)'!I145</f>
        <v>0</v>
      </c>
      <c r="J30" s="24">
        <f>'ГРУППА динамика (май)'!J145</f>
        <v>0</v>
      </c>
      <c r="K30" s="24">
        <f>'ГРУППА динамика (май)'!K145</f>
        <v>0</v>
      </c>
      <c r="L30" s="24">
        <f>'ГРУППА динамика (май)'!L145</f>
        <v>0</v>
      </c>
      <c r="M30" s="24">
        <f>'ГРУППА динамика (май)'!M145</f>
        <v>0</v>
      </c>
      <c r="N30" s="24">
        <f>'ГРУППА динамика (май)'!N145</f>
        <v>0</v>
      </c>
      <c r="O30" s="24">
        <f>'ГРУППА динамика (май)'!O145</f>
        <v>0</v>
      </c>
      <c r="P30" s="24">
        <f>'ГРУППА динамика (май)'!P145</f>
        <v>0</v>
      </c>
      <c r="Q30" s="24">
        <f>'ГРУППА динамика (май)'!Q145</f>
        <v>0</v>
      </c>
      <c r="R30" s="24">
        <f>'ГРУППА динамика (май)'!R145</f>
        <v>0</v>
      </c>
      <c r="S30" s="24">
        <f>'ГРУППА динамика (май)'!S145</f>
        <v>0</v>
      </c>
      <c r="T30" s="24">
        <f>'ГРУППА динамика (май)'!T145</f>
        <v>0</v>
      </c>
      <c r="U30" s="24">
        <f>'ГРУППА динамика (май)'!U145</f>
        <v>0</v>
      </c>
      <c r="V30" s="24">
        <f>'ГРУППА динамика (май)'!V145</f>
        <v>0</v>
      </c>
      <c r="W30" s="24">
        <f>'ГРУППА динамика (май)'!W145</f>
        <v>0</v>
      </c>
      <c r="X30" s="24">
        <f>'ГРУППА динамика (май)'!X145</f>
        <v>0</v>
      </c>
      <c r="Y30" s="24">
        <f>'ГРУППА динамика (май)'!Y145</f>
        <v>0</v>
      </c>
      <c r="Z30" s="24">
        <f>'ГРУППА динамика (май)'!Z145</f>
        <v>0</v>
      </c>
      <c r="AA30" s="24">
        <f>'ГРУППА динамика (май)'!AA145</f>
        <v>0</v>
      </c>
    </row>
  </sheetData>
  <sheetProtection password="CC71" sheet="1" objects="1" scenarios="1"/>
  <mergeCells count="17">
    <mergeCell ref="A3:AA3"/>
    <mergeCell ref="A4:A5"/>
    <mergeCell ref="A6:A7"/>
    <mergeCell ref="A8:A9"/>
    <mergeCell ref="A1:AA1"/>
    <mergeCell ref="A10:AA10"/>
    <mergeCell ref="A11:A12"/>
    <mergeCell ref="A13:A14"/>
    <mergeCell ref="A15:A16"/>
    <mergeCell ref="A17:AA17"/>
    <mergeCell ref="A27:A28"/>
    <mergeCell ref="A29:A30"/>
    <mergeCell ref="A18:A19"/>
    <mergeCell ref="A20:A21"/>
    <mergeCell ref="A22:A23"/>
    <mergeCell ref="A24:AA24"/>
    <mergeCell ref="A25:A26"/>
  </mergeCells>
  <conditionalFormatting sqref="C11:AA16 C4:AA9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workbookViewId="0">
      <selection activeCell="D1" sqref="D1:M1"/>
    </sheetView>
  </sheetViews>
  <sheetFormatPr defaultRowHeight="14.4"/>
  <sheetData>
    <row r="1" spans="4:29" ht="18">
      <c r="D1" s="75" t="s">
        <v>210</v>
      </c>
      <c r="E1" s="75"/>
      <c r="F1" s="75"/>
      <c r="G1" s="75"/>
      <c r="H1" s="75"/>
      <c r="I1" s="75"/>
      <c r="J1" s="75"/>
      <c r="K1" s="75"/>
      <c r="L1" s="75"/>
      <c r="M1" s="75"/>
      <c r="T1" s="75" t="s">
        <v>209</v>
      </c>
      <c r="U1" s="75"/>
      <c r="V1" s="75"/>
      <c r="W1" s="75"/>
      <c r="X1" s="75"/>
      <c r="Y1" s="75"/>
      <c r="Z1" s="75"/>
      <c r="AA1" s="75"/>
      <c r="AB1" s="75"/>
      <c r="AC1" s="75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40" priority="4" operator="between">
      <formula>2.6</formula>
      <formula>3</formula>
    </cfRule>
    <cfRule type="cellIs" dxfId="139" priority="5" operator="between">
      <formula>1</formula>
      <formula>1.59</formula>
    </cfRule>
    <cfRule type="cellIs" dxfId="138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37" priority="1" operator="between">
      <formula>2.6</formula>
      <formula>3</formula>
    </cfRule>
    <cfRule type="cellIs" dxfId="136" priority="2" operator="between">
      <formula>1.6</formula>
      <formula>2.59</formula>
    </cfRule>
    <cfRule type="cellIs" dxfId="13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28" priority="4" operator="between">
      <formula>2.6</formula>
      <formula>3</formula>
    </cfRule>
    <cfRule type="cellIs" dxfId="127" priority="5" operator="between">
      <formula>1</formula>
      <formula>1.59</formula>
    </cfRule>
    <cfRule type="cellIs" dxfId="126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25" priority="1" operator="between">
      <formula>2.6</formula>
      <formula>3</formula>
    </cfRule>
    <cfRule type="cellIs" dxfId="124" priority="2" operator="between">
      <formula>1.6</formula>
      <formula>2.59</formula>
    </cfRule>
    <cfRule type="cellIs" dxfId="12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16" priority="4" operator="between">
      <formula>2.6</formula>
      <formula>3</formula>
    </cfRule>
    <cfRule type="cellIs" dxfId="115" priority="5" operator="between">
      <formula>1</formula>
      <formula>1.59</formula>
    </cfRule>
    <cfRule type="cellIs" dxfId="114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13" priority="1" operator="between">
      <formula>2.6</formula>
      <formula>3</formula>
    </cfRule>
    <cfRule type="cellIs" dxfId="112" priority="2" operator="between">
      <formula>1.6</formula>
      <formula>2.59</formula>
    </cfRule>
    <cfRule type="cellIs" dxfId="11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pane ySplit="4" topLeftCell="A5" activePane="bottomLeft" state="frozen"/>
      <selection activeCell="F20" sqref="F20"/>
      <selection pane="bottomLeft" activeCell="F20" sqref="F20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5" t="s">
        <v>36</v>
      </c>
      <c r="B1" s="55"/>
      <c r="C1" s="55"/>
      <c r="D1" s="55"/>
      <c r="E1" s="55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0" t="s">
        <v>0</v>
      </c>
      <c r="B5" s="51"/>
      <c r="C5" s="51"/>
      <c r="D5" s="51"/>
      <c r="E5" s="51"/>
    </row>
    <row r="6" spans="1:9" ht="16.05" customHeight="1">
      <c r="A6" s="52" t="s">
        <v>1</v>
      </c>
      <c r="B6" s="53"/>
      <c r="C6" s="53"/>
      <c r="D6" s="53"/>
      <c r="E6" s="53"/>
    </row>
    <row r="7" spans="1:9" ht="16.05" customHeight="1">
      <c r="A7" s="54" t="s">
        <v>3</v>
      </c>
      <c r="B7" s="54"/>
      <c r="C7" s="54"/>
      <c r="D7" s="25" t="e">
        <f>AVERAGE(D8:D11)</f>
        <v>#DIV/0!</v>
      </c>
      <c r="E7" s="25" t="e">
        <f>AVERAGE(E8:E11)</f>
        <v>#DIV/0!</v>
      </c>
    </row>
    <row r="8" spans="1:9" ht="18" customHeight="1">
      <c r="A8" s="28" t="s">
        <v>9</v>
      </c>
      <c r="B8" s="48" t="s">
        <v>37</v>
      </c>
      <c r="C8" s="49"/>
      <c r="D8" s="26"/>
      <c r="E8" s="27"/>
      <c r="H8" s="32"/>
      <c r="I8" s="30"/>
    </row>
    <row r="9" spans="1:9" ht="22.8" customHeight="1">
      <c r="A9" s="28" t="s">
        <v>10</v>
      </c>
      <c r="B9" s="48" t="s">
        <v>38</v>
      </c>
      <c r="C9" s="49"/>
      <c r="D9" s="26"/>
      <c r="E9" s="27"/>
      <c r="H9" s="32"/>
      <c r="I9" s="30"/>
    </row>
    <row r="10" spans="1:9" ht="23.4" customHeight="1">
      <c r="A10" s="28" t="s">
        <v>11</v>
      </c>
      <c r="B10" s="48" t="s">
        <v>39</v>
      </c>
      <c r="C10" s="49"/>
      <c r="D10" s="26"/>
      <c r="E10" s="27"/>
      <c r="H10" s="32"/>
      <c r="I10" s="30"/>
    </row>
    <row r="11" spans="1:9" ht="24.6" customHeight="1">
      <c r="A11" s="28" t="s">
        <v>12</v>
      </c>
      <c r="B11" s="48" t="s">
        <v>40</v>
      </c>
      <c r="C11" s="49"/>
      <c r="D11" s="26"/>
      <c r="E11" s="27"/>
      <c r="H11" s="8"/>
      <c r="I11" s="30"/>
    </row>
    <row r="12" spans="1:9" ht="16.05" customHeight="1">
      <c r="A12" s="44" t="s">
        <v>4</v>
      </c>
      <c r="B12" s="46"/>
      <c r="C12" s="46"/>
      <c r="D12" s="46"/>
      <c r="E12" s="47"/>
      <c r="G12" s="32"/>
      <c r="H12" s="30"/>
    </row>
    <row r="13" spans="1:9" ht="16.05" customHeight="1">
      <c r="A13" s="38" t="s">
        <v>3</v>
      </c>
      <c r="B13" s="39"/>
      <c r="C13" s="39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23.4" customHeight="1">
      <c r="A14" s="28" t="s">
        <v>13</v>
      </c>
      <c r="B14" s="56" t="s">
        <v>41</v>
      </c>
      <c r="C14" s="57"/>
      <c r="D14" s="26"/>
      <c r="E14" s="27"/>
      <c r="G14" s="32"/>
      <c r="H14" s="30"/>
    </row>
    <row r="15" spans="1:9" ht="18" customHeight="1">
      <c r="A15" s="28" t="s">
        <v>14</v>
      </c>
      <c r="B15" s="56" t="s">
        <v>42</v>
      </c>
      <c r="C15" s="57"/>
      <c r="D15" s="26"/>
      <c r="E15" s="27"/>
      <c r="G15" s="32"/>
      <c r="H15" s="30"/>
    </row>
    <row r="16" spans="1:9" ht="18" customHeight="1">
      <c r="A16" s="28" t="s">
        <v>15</v>
      </c>
      <c r="B16" s="56" t="s">
        <v>43</v>
      </c>
      <c r="C16" s="57"/>
      <c r="D16" s="26"/>
      <c r="E16" s="27"/>
      <c r="G16" s="32"/>
      <c r="H16" s="30"/>
    </row>
    <row r="17" spans="1:8" ht="18" customHeight="1">
      <c r="A17" s="28" t="s">
        <v>16</v>
      </c>
      <c r="B17" s="56" t="s">
        <v>44</v>
      </c>
      <c r="C17" s="57"/>
      <c r="D17" s="26"/>
      <c r="E17" s="27"/>
      <c r="G17" s="32"/>
      <c r="H17" s="30"/>
    </row>
    <row r="18" spans="1:8" ht="16.05" customHeight="1">
      <c r="A18" s="44" t="s">
        <v>5</v>
      </c>
      <c r="B18" s="45"/>
      <c r="C18" s="45"/>
      <c r="D18" s="46"/>
      <c r="E18" s="47"/>
      <c r="G18" s="32"/>
      <c r="H18" s="30"/>
    </row>
    <row r="19" spans="1:8" ht="16.05" customHeight="1">
      <c r="A19" s="38" t="s">
        <v>3</v>
      </c>
      <c r="B19" s="39"/>
      <c r="C19" s="39"/>
      <c r="D19" s="25" t="e">
        <f>AVERAGE(D20:D20)</f>
        <v>#DIV/0!</v>
      </c>
      <c r="E19" s="25" t="e">
        <f>AVERAGE(E20:E20)</f>
        <v>#DIV/0!</v>
      </c>
      <c r="G19" s="32"/>
      <c r="H19" s="30"/>
    </row>
    <row r="20" spans="1:8" ht="26.4" customHeight="1">
      <c r="A20" s="9" t="s">
        <v>17</v>
      </c>
      <c r="B20" s="58" t="s">
        <v>45</v>
      </c>
      <c r="C20" s="59"/>
      <c r="D20" s="26"/>
      <c r="E20" s="27"/>
      <c r="G20" s="32"/>
      <c r="H20" s="30"/>
    </row>
    <row r="21" spans="1:8" ht="16.05" customHeight="1">
      <c r="A21" s="40" t="s">
        <v>6</v>
      </c>
      <c r="B21" s="41"/>
      <c r="C21" s="41"/>
      <c r="D21" s="42"/>
      <c r="E21" s="43"/>
      <c r="G21" s="32"/>
      <c r="H21" s="30"/>
    </row>
    <row r="22" spans="1:8" ht="16.05" customHeight="1">
      <c r="A22" s="44" t="s">
        <v>1</v>
      </c>
      <c r="B22" s="46"/>
      <c r="C22" s="46"/>
      <c r="D22" s="46"/>
      <c r="E22" s="47"/>
      <c r="G22" s="32"/>
      <c r="H22" s="30"/>
    </row>
    <row r="23" spans="1:8" ht="16.05" customHeight="1">
      <c r="A23" s="38" t="s">
        <v>3</v>
      </c>
      <c r="B23" s="39"/>
      <c r="C23" s="39"/>
      <c r="D23" s="13" t="e">
        <f>AVERAGE(D24:D27)</f>
        <v>#DIV/0!</v>
      </c>
      <c r="E23" s="13" t="e">
        <f>AVERAGE(E24:E27)</f>
        <v>#DIV/0!</v>
      </c>
      <c r="G23" s="32"/>
      <c r="H23" s="30"/>
    </row>
    <row r="24" spans="1:8" ht="18" customHeight="1">
      <c r="A24" s="28" t="s">
        <v>9</v>
      </c>
      <c r="B24" s="36" t="s">
        <v>46</v>
      </c>
      <c r="C24" s="37"/>
      <c r="D24" s="26"/>
      <c r="E24" s="27"/>
      <c r="G24" s="31"/>
    </row>
    <row r="25" spans="1:8" ht="25.8" customHeight="1">
      <c r="A25" s="28" t="s">
        <v>10</v>
      </c>
      <c r="B25" s="36" t="s">
        <v>47</v>
      </c>
      <c r="C25" s="37"/>
      <c r="D25" s="26"/>
      <c r="E25" s="27"/>
      <c r="G25" s="31"/>
    </row>
    <row r="26" spans="1:8" ht="16.95" customHeight="1">
      <c r="A26" s="28" t="s">
        <v>11</v>
      </c>
      <c r="B26" s="36" t="s">
        <v>48</v>
      </c>
      <c r="C26" s="37"/>
      <c r="D26" s="26"/>
      <c r="E26" s="27"/>
    </row>
    <row r="27" spans="1:8" ht="16.95" customHeight="1">
      <c r="A27" s="28" t="s">
        <v>12</v>
      </c>
      <c r="B27" s="36" t="s">
        <v>49</v>
      </c>
      <c r="C27" s="37"/>
      <c r="D27" s="26"/>
      <c r="E27" s="27"/>
    </row>
    <row r="28" spans="1:8" ht="16.05" customHeight="1">
      <c r="A28" s="44" t="s">
        <v>4</v>
      </c>
      <c r="B28" s="45"/>
      <c r="C28" s="45"/>
      <c r="D28" s="46"/>
      <c r="E28" s="47"/>
    </row>
    <row r="29" spans="1:8" ht="16.05" customHeight="1">
      <c r="A29" s="38" t="s">
        <v>3</v>
      </c>
      <c r="B29" s="39"/>
      <c r="C29" s="39"/>
      <c r="D29" s="13" t="e">
        <f>AVERAGE(D30:D42)</f>
        <v>#DIV/0!</v>
      </c>
      <c r="E29" s="13" t="e">
        <f>AVERAGE(E30:E42)</f>
        <v>#DIV/0!</v>
      </c>
    </row>
    <row r="30" spans="1:8" ht="25.2" customHeight="1">
      <c r="A30" s="28" t="s">
        <v>13</v>
      </c>
      <c r="B30" s="36" t="s">
        <v>52</v>
      </c>
      <c r="C30" s="37"/>
      <c r="D30" s="26"/>
      <c r="E30" s="27"/>
      <c r="G30" s="32"/>
      <c r="H30" s="30"/>
    </row>
    <row r="31" spans="1:8" ht="25.8" customHeight="1">
      <c r="A31" s="28" t="s">
        <v>14</v>
      </c>
      <c r="B31" s="36" t="s">
        <v>53</v>
      </c>
      <c r="C31" s="37"/>
      <c r="D31" s="26"/>
      <c r="E31" s="27"/>
      <c r="G31" s="32"/>
      <c r="H31" s="30"/>
    </row>
    <row r="32" spans="1:8" ht="25.2" customHeight="1">
      <c r="A32" s="28" t="s">
        <v>15</v>
      </c>
      <c r="B32" s="36" t="s">
        <v>54</v>
      </c>
      <c r="C32" s="37"/>
      <c r="D32" s="26"/>
      <c r="E32" s="27"/>
      <c r="G32" s="32"/>
      <c r="H32" s="30"/>
    </row>
    <row r="33" spans="1:8" ht="18.45" customHeight="1">
      <c r="A33" s="28" t="s">
        <v>16</v>
      </c>
      <c r="B33" s="36" t="s">
        <v>55</v>
      </c>
      <c r="C33" s="37"/>
      <c r="D33" s="26"/>
      <c r="E33" s="27"/>
      <c r="G33" s="32"/>
      <c r="H33" s="30"/>
    </row>
    <row r="34" spans="1:8" ht="18.45" customHeight="1">
      <c r="A34" s="28" t="s">
        <v>20</v>
      </c>
      <c r="B34" s="36" t="s">
        <v>56</v>
      </c>
      <c r="C34" s="37"/>
      <c r="D34" s="26"/>
      <c r="E34" s="27"/>
      <c r="G34" s="32"/>
      <c r="H34" s="30"/>
    </row>
    <row r="35" spans="1:8" ht="18.45" customHeight="1">
      <c r="A35" s="28" t="s">
        <v>21</v>
      </c>
      <c r="B35" s="36" t="s">
        <v>35</v>
      </c>
      <c r="C35" s="37"/>
      <c r="D35" s="26"/>
      <c r="E35" s="27"/>
      <c r="G35" s="32"/>
      <c r="H35" s="30"/>
    </row>
    <row r="36" spans="1:8" ht="18.45" customHeight="1">
      <c r="A36" s="28" t="s">
        <v>23</v>
      </c>
      <c r="B36" s="36" t="s">
        <v>57</v>
      </c>
      <c r="C36" s="37"/>
      <c r="D36" s="26"/>
      <c r="E36" s="27"/>
      <c r="G36" s="32"/>
      <c r="H36" s="30"/>
    </row>
    <row r="37" spans="1:8" ht="18.45" customHeight="1">
      <c r="A37" s="28" t="s">
        <v>24</v>
      </c>
      <c r="B37" s="36" t="s">
        <v>58</v>
      </c>
      <c r="C37" s="37"/>
      <c r="D37" s="26"/>
      <c r="E37" s="27"/>
      <c r="G37" s="32"/>
      <c r="H37" s="30"/>
    </row>
    <row r="38" spans="1:8" ht="18.45" customHeight="1">
      <c r="A38" s="28" t="s">
        <v>25</v>
      </c>
      <c r="B38" s="36" t="s">
        <v>59</v>
      </c>
      <c r="C38" s="37"/>
      <c r="D38" s="26"/>
      <c r="E38" s="27"/>
      <c r="G38" s="32"/>
      <c r="H38" s="30"/>
    </row>
    <row r="39" spans="1:8" ht="18.45" customHeight="1">
      <c r="A39" s="28" t="s">
        <v>33</v>
      </c>
      <c r="B39" s="36" t="s">
        <v>60</v>
      </c>
      <c r="C39" s="37"/>
      <c r="D39" s="26"/>
      <c r="E39" s="27"/>
      <c r="G39" s="32"/>
      <c r="H39" s="30"/>
    </row>
    <row r="40" spans="1:8" ht="18.45" customHeight="1">
      <c r="A40" s="28" t="s">
        <v>34</v>
      </c>
      <c r="B40" s="36" t="s">
        <v>61</v>
      </c>
      <c r="C40" s="37"/>
      <c r="D40" s="26"/>
      <c r="E40" s="27"/>
      <c r="G40" s="32"/>
      <c r="H40" s="30"/>
    </row>
    <row r="41" spans="1:8" ht="18.45" customHeight="1">
      <c r="A41" s="28" t="s">
        <v>50</v>
      </c>
      <c r="B41" s="36" t="s">
        <v>62</v>
      </c>
      <c r="C41" s="37"/>
      <c r="D41" s="26"/>
      <c r="E41" s="27"/>
      <c r="G41" s="32"/>
      <c r="H41" s="30"/>
    </row>
    <row r="42" spans="1:8" ht="18.45" customHeight="1">
      <c r="A42" s="28" t="s">
        <v>51</v>
      </c>
      <c r="B42" s="36" t="s">
        <v>63</v>
      </c>
      <c r="C42" s="37"/>
      <c r="D42" s="26"/>
      <c r="E42" s="27"/>
      <c r="G42" s="32"/>
      <c r="H42" s="30"/>
    </row>
    <row r="43" spans="1:8" ht="16.05" customHeight="1">
      <c r="A43" s="44" t="s">
        <v>5</v>
      </c>
      <c r="B43" s="45"/>
      <c r="C43" s="45"/>
      <c r="D43" s="46"/>
      <c r="E43" s="47"/>
      <c r="G43" s="32"/>
      <c r="H43" s="30"/>
    </row>
    <row r="44" spans="1:8" ht="16.05" customHeight="1">
      <c r="A44" s="38" t="s">
        <v>3</v>
      </c>
      <c r="B44" s="39"/>
      <c r="C44" s="39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28" t="s">
        <v>17</v>
      </c>
      <c r="B45" s="56" t="s">
        <v>64</v>
      </c>
      <c r="C45" s="57"/>
      <c r="D45" s="26"/>
      <c r="E45" s="27"/>
      <c r="G45" s="32"/>
      <c r="H45" s="30"/>
    </row>
    <row r="46" spans="1:8" ht="18" customHeight="1">
      <c r="A46" s="28" t="s">
        <v>18</v>
      </c>
      <c r="B46" s="56" t="s">
        <v>67</v>
      </c>
      <c r="C46" s="57"/>
      <c r="D46" s="26"/>
      <c r="E46" s="27"/>
      <c r="G46" s="32"/>
      <c r="H46" s="30"/>
    </row>
    <row r="47" spans="1:8" ht="16.95" customHeight="1">
      <c r="A47" s="28" t="s">
        <v>19</v>
      </c>
      <c r="B47" s="56" t="s">
        <v>65</v>
      </c>
      <c r="C47" s="57"/>
      <c r="D47" s="26"/>
      <c r="E47" s="27"/>
      <c r="G47" s="32"/>
      <c r="H47" s="30"/>
    </row>
    <row r="48" spans="1:8" ht="16.95" customHeight="1">
      <c r="A48" s="28" t="s">
        <v>22</v>
      </c>
      <c r="B48" s="56" t="s">
        <v>66</v>
      </c>
      <c r="C48" s="57"/>
      <c r="D48" s="26"/>
      <c r="E48" s="27"/>
      <c r="G48" s="32"/>
      <c r="H48" s="30"/>
    </row>
    <row r="49" spans="1:11" ht="16.05" customHeight="1">
      <c r="A49" s="40" t="s">
        <v>7</v>
      </c>
      <c r="B49" s="41"/>
      <c r="C49" s="41"/>
      <c r="D49" s="42"/>
      <c r="E49" s="43"/>
    </row>
    <row r="50" spans="1:11" ht="16.05" customHeight="1">
      <c r="A50" s="44" t="s">
        <v>1</v>
      </c>
      <c r="B50" s="46"/>
      <c r="C50" s="46"/>
      <c r="D50" s="46"/>
      <c r="E50" s="47"/>
    </row>
    <row r="51" spans="1:11" ht="16.05" customHeight="1">
      <c r="A51" s="38" t="s">
        <v>3</v>
      </c>
      <c r="B51" s="39"/>
      <c r="C51" s="39"/>
      <c r="D51" s="13" t="e">
        <f>AVERAGE(D52:D62)</f>
        <v>#DIV/0!</v>
      </c>
      <c r="E51" s="13" t="e">
        <f>AVERAGE(E52:E62)</f>
        <v>#DIV/0!</v>
      </c>
    </row>
    <row r="52" spans="1:11" ht="23.4" customHeight="1">
      <c r="A52" s="33" t="s">
        <v>9</v>
      </c>
      <c r="B52" s="36" t="s">
        <v>75</v>
      </c>
      <c r="C52" s="37"/>
      <c r="D52" s="35"/>
      <c r="E52" s="35"/>
    </row>
    <row r="53" spans="1:11" ht="24" customHeight="1">
      <c r="A53" s="33" t="s">
        <v>10</v>
      </c>
      <c r="B53" s="36" t="s">
        <v>76</v>
      </c>
      <c r="C53" s="37"/>
      <c r="D53" s="35"/>
      <c r="E53" s="35"/>
    </row>
    <row r="54" spans="1:11" ht="24.6" customHeight="1">
      <c r="A54" s="33" t="s">
        <v>11</v>
      </c>
      <c r="B54" s="36" t="s">
        <v>82</v>
      </c>
      <c r="C54" s="37"/>
      <c r="D54" s="35"/>
      <c r="E54" s="35"/>
    </row>
    <row r="55" spans="1:11" ht="18" customHeight="1">
      <c r="A55" s="33" t="s">
        <v>12</v>
      </c>
      <c r="B55" s="36" t="s">
        <v>77</v>
      </c>
      <c r="C55" s="37"/>
      <c r="D55" s="35"/>
      <c r="E55" s="35"/>
    </row>
    <row r="56" spans="1:11" ht="36" customHeight="1">
      <c r="A56" s="33" t="s">
        <v>68</v>
      </c>
      <c r="B56" s="36" t="s">
        <v>78</v>
      </c>
      <c r="C56" s="37"/>
      <c r="D56" s="35"/>
      <c r="E56" s="35"/>
    </row>
    <row r="57" spans="1:11" ht="37.799999999999997" customHeight="1">
      <c r="A57" s="33" t="s">
        <v>69</v>
      </c>
      <c r="B57" s="36" t="s">
        <v>118</v>
      </c>
      <c r="C57" s="37"/>
      <c r="D57" s="35"/>
      <c r="E57" s="35"/>
    </row>
    <row r="58" spans="1:11" ht="18" customHeight="1">
      <c r="A58" s="33" t="s">
        <v>70</v>
      </c>
      <c r="B58" s="36" t="s">
        <v>83</v>
      </c>
      <c r="C58" s="37"/>
      <c r="D58" s="35"/>
      <c r="E58" s="35"/>
    </row>
    <row r="59" spans="1:11" ht="34.799999999999997" customHeight="1">
      <c r="A59" s="33" t="s">
        <v>71</v>
      </c>
      <c r="B59" s="36" t="s">
        <v>84</v>
      </c>
      <c r="C59" s="37"/>
      <c r="D59" s="35"/>
      <c r="E59" s="35"/>
    </row>
    <row r="60" spans="1:11" ht="24.6" customHeight="1">
      <c r="A60" s="33" t="s">
        <v>72</v>
      </c>
      <c r="B60" s="36" t="s">
        <v>79</v>
      </c>
      <c r="C60" s="37"/>
      <c r="D60" s="35"/>
      <c r="E60" s="35"/>
    </row>
    <row r="61" spans="1:11" ht="23.4" customHeight="1">
      <c r="A61" s="33" t="s">
        <v>73</v>
      </c>
      <c r="B61" s="36" t="s">
        <v>80</v>
      </c>
      <c r="C61" s="37"/>
      <c r="D61" s="35"/>
      <c r="E61" s="35"/>
    </row>
    <row r="62" spans="1:11" ht="16.95" customHeight="1">
      <c r="A62" s="33" t="s">
        <v>74</v>
      </c>
      <c r="B62" s="36" t="s">
        <v>81</v>
      </c>
      <c r="C62" s="37"/>
      <c r="D62" s="35"/>
      <c r="E62" s="35"/>
      <c r="G62" s="7"/>
      <c r="K62" s="7"/>
    </row>
    <row r="63" spans="1:11" ht="13.2" customHeight="1">
      <c r="A63" s="44" t="s">
        <v>4</v>
      </c>
      <c r="B63" s="45"/>
      <c r="C63" s="45"/>
      <c r="D63" s="46"/>
      <c r="E63" s="47"/>
      <c r="K63" s="6"/>
    </row>
    <row r="64" spans="1:11" ht="15.6">
      <c r="A64" s="38" t="s">
        <v>3</v>
      </c>
      <c r="B64" s="39"/>
      <c r="C64" s="39"/>
      <c r="D64" s="13" t="e">
        <f>AVERAGE(D65:D110)</f>
        <v>#DIV/0!</v>
      </c>
      <c r="E64" s="13" t="e">
        <f>AVERAGE(E65:E110)</f>
        <v>#DIV/0!</v>
      </c>
      <c r="K64" s="6"/>
    </row>
    <row r="65" spans="1:11" ht="16.95" customHeight="1">
      <c r="A65" s="28" t="s">
        <v>13</v>
      </c>
      <c r="B65" s="36" t="s">
        <v>119</v>
      </c>
      <c r="C65" s="37"/>
      <c r="D65" s="26"/>
      <c r="E65" s="27"/>
      <c r="K65" s="6"/>
    </row>
    <row r="66" spans="1:11" ht="16.95" customHeight="1">
      <c r="A66" s="28" t="s">
        <v>14</v>
      </c>
      <c r="B66" s="36" t="s">
        <v>120</v>
      </c>
      <c r="C66" s="37"/>
      <c r="D66" s="26"/>
      <c r="E66" s="27"/>
      <c r="K66" s="6"/>
    </row>
    <row r="67" spans="1:11" ht="16.95" customHeight="1">
      <c r="A67" s="28" t="s">
        <v>15</v>
      </c>
      <c r="B67" s="36" t="s">
        <v>121</v>
      </c>
      <c r="C67" s="37"/>
      <c r="D67" s="26"/>
      <c r="E67" s="27"/>
      <c r="K67" s="6"/>
    </row>
    <row r="68" spans="1:11" ht="16.95" customHeight="1">
      <c r="A68" s="28" t="s">
        <v>16</v>
      </c>
      <c r="B68" s="36" t="s">
        <v>122</v>
      </c>
      <c r="C68" s="37"/>
      <c r="D68" s="26"/>
      <c r="E68" s="27"/>
      <c r="K68" s="6"/>
    </row>
    <row r="69" spans="1:11" ht="16.95" customHeight="1">
      <c r="A69" s="28" t="s">
        <v>20</v>
      </c>
      <c r="B69" s="36" t="s">
        <v>44</v>
      </c>
      <c r="C69" s="37"/>
      <c r="D69" s="26"/>
      <c r="E69" s="27"/>
      <c r="K69" s="6"/>
    </row>
    <row r="70" spans="1:11" ht="26.4" customHeight="1">
      <c r="A70" s="28" t="s">
        <v>21</v>
      </c>
      <c r="B70" s="36" t="s">
        <v>123</v>
      </c>
      <c r="C70" s="37"/>
      <c r="D70" s="26"/>
      <c r="E70" s="27"/>
      <c r="K70" s="6"/>
    </row>
    <row r="71" spans="1:11" ht="16.95" customHeight="1">
      <c r="A71" s="28" t="s">
        <v>23</v>
      </c>
      <c r="B71" s="36" t="s">
        <v>124</v>
      </c>
      <c r="C71" s="37"/>
      <c r="D71" s="26"/>
      <c r="E71" s="27"/>
      <c r="K71" s="6"/>
    </row>
    <row r="72" spans="1:11" ht="24.6" customHeight="1">
      <c r="A72" s="28" t="s">
        <v>24</v>
      </c>
      <c r="B72" s="36" t="s">
        <v>125</v>
      </c>
      <c r="C72" s="37"/>
      <c r="D72" s="26"/>
      <c r="E72" s="27"/>
      <c r="K72" s="6"/>
    </row>
    <row r="73" spans="1:11" ht="16.95" customHeight="1">
      <c r="A73" s="28" t="s">
        <v>25</v>
      </c>
      <c r="B73" s="36" t="s">
        <v>126</v>
      </c>
      <c r="C73" s="37"/>
      <c r="D73" s="26"/>
      <c r="E73" s="27"/>
      <c r="K73" s="6"/>
    </row>
    <row r="74" spans="1:11" ht="26.4" customHeight="1">
      <c r="A74" s="28" t="s">
        <v>33</v>
      </c>
      <c r="B74" s="36" t="s">
        <v>127</v>
      </c>
      <c r="C74" s="37"/>
      <c r="D74" s="26"/>
      <c r="E74" s="27"/>
      <c r="K74" s="6"/>
    </row>
    <row r="75" spans="1:11" ht="16.95" customHeight="1">
      <c r="A75" s="28" t="s">
        <v>34</v>
      </c>
      <c r="B75" s="36" t="s">
        <v>128</v>
      </c>
      <c r="C75" s="37"/>
      <c r="D75" s="26"/>
      <c r="E75" s="27"/>
      <c r="K75" s="6"/>
    </row>
    <row r="76" spans="1:11" ht="35.4" customHeight="1">
      <c r="A76" s="28" t="s">
        <v>50</v>
      </c>
      <c r="B76" s="36" t="s">
        <v>129</v>
      </c>
      <c r="C76" s="37"/>
      <c r="D76" s="26"/>
      <c r="E76" s="27"/>
      <c r="K76" s="6"/>
    </row>
    <row r="77" spans="1:11" ht="24" customHeight="1">
      <c r="A77" s="28" t="s">
        <v>51</v>
      </c>
      <c r="B77" s="36" t="s">
        <v>130</v>
      </c>
      <c r="C77" s="37"/>
      <c r="D77" s="26"/>
      <c r="E77" s="27"/>
      <c r="K77" s="6"/>
    </row>
    <row r="78" spans="1:11" ht="35.4" customHeight="1">
      <c r="A78" s="28" t="s">
        <v>85</v>
      </c>
      <c r="B78" s="36" t="s">
        <v>131</v>
      </c>
      <c r="C78" s="37"/>
      <c r="D78" s="26"/>
      <c r="E78" s="27"/>
      <c r="K78" s="6"/>
    </row>
    <row r="79" spans="1:11" ht="16.95" customHeight="1">
      <c r="A79" s="28" t="s">
        <v>86</v>
      </c>
      <c r="B79" s="36" t="s">
        <v>132</v>
      </c>
      <c r="C79" s="37"/>
      <c r="D79" s="26"/>
      <c r="E79" s="27"/>
      <c r="K79" s="6"/>
    </row>
    <row r="80" spans="1:11" ht="16.95" customHeight="1">
      <c r="A80" s="28" t="s">
        <v>87</v>
      </c>
      <c r="B80" s="36" t="s">
        <v>133</v>
      </c>
      <c r="C80" s="37"/>
      <c r="D80" s="26"/>
      <c r="E80" s="27"/>
      <c r="K80" s="6"/>
    </row>
    <row r="81" spans="1:11" ht="16.95" customHeight="1">
      <c r="A81" s="28" t="s">
        <v>88</v>
      </c>
      <c r="B81" s="36" t="s">
        <v>134</v>
      </c>
      <c r="C81" s="37"/>
      <c r="D81" s="26"/>
      <c r="E81" s="27"/>
      <c r="K81" s="6"/>
    </row>
    <row r="82" spans="1:11" ht="25.2" customHeight="1">
      <c r="A82" s="28" t="s">
        <v>89</v>
      </c>
      <c r="B82" s="36" t="s">
        <v>135</v>
      </c>
      <c r="C82" s="37"/>
      <c r="D82" s="26"/>
      <c r="E82" s="27"/>
      <c r="K82" s="6"/>
    </row>
    <row r="83" spans="1:11" ht="16.95" customHeight="1">
      <c r="A83" s="28" t="s">
        <v>90</v>
      </c>
      <c r="B83" s="36" t="s">
        <v>136</v>
      </c>
      <c r="C83" s="37"/>
      <c r="D83" s="26"/>
      <c r="E83" s="27"/>
      <c r="K83" s="6"/>
    </row>
    <row r="84" spans="1:11" ht="16.95" customHeight="1">
      <c r="A84" s="28" t="s">
        <v>91</v>
      </c>
      <c r="B84" s="36" t="s">
        <v>137</v>
      </c>
      <c r="C84" s="37"/>
      <c r="D84" s="26"/>
      <c r="E84" s="27"/>
      <c r="K84" s="6"/>
    </row>
    <row r="85" spans="1:11" ht="16.95" customHeight="1">
      <c r="A85" s="28" t="s">
        <v>92</v>
      </c>
      <c r="B85" s="36" t="s">
        <v>138</v>
      </c>
      <c r="C85" s="37"/>
      <c r="D85" s="26"/>
      <c r="E85" s="27"/>
      <c r="K85" s="6"/>
    </row>
    <row r="86" spans="1:11" ht="16.95" customHeight="1">
      <c r="A86" s="28" t="s">
        <v>93</v>
      </c>
      <c r="B86" s="36" t="s">
        <v>139</v>
      </c>
      <c r="C86" s="37"/>
      <c r="D86" s="26"/>
      <c r="E86" s="27"/>
      <c r="K86" s="6"/>
    </row>
    <row r="87" spans="1:11" ht="24.6" customHeight="1">
      <c r="A87" s="28" t="s">
        <v>94</v>
      </c>
      <c r="B87" s="36" t="s">
        <v>140</v>
      </c>
      <c r="C87" s="37"/>
      <c r="D87" s="26"/>
      <c r="E87" s="27"/>
      <c r="K87" s="6"/>
    </row>
    <row r="88" spans="1:11" ht="16.95" customHeight="1">
      <c r="A88" s="28" t="s">
        <v>95</v>
      </c>
      <c r="B88" s="36" t="s">
        <v>141</v>
      </c>
      <c r="C88" s="37"/>
      <c r="D88" s="26"/>
      <c r="E88" s="27"/>
      <c r="K88" s="6"/>
    </row>
    <row r="89" spans="1:11" ht="16.95" customHeight="1">
      <c r="A89" s="28" t="s">
        <v>96</v>
      </c>
      <c r="B89" s="36" t="s">
        <v>142</v>
      </c>
      <c r="C89" s="37"/>
      <c r="D89" s="26"/>
      <c r="E89" s="27"/>
      <c r="K89" s="6"/>
    </row>
    <row r="90" spans="1:11" ht="16.95" customHeight="1">
      <c r="A90" s="28" t="s">
        <v>97</v>
      </c>
      <c r="B90" s="36" t="s">
        <v>143</v>
      </c>
      <c r="C90" s="37"/>
      <c r="D90" s="26"/>
      <c r="E90" s="27"/>
      <c r="K90" s="6"/>
    </row>
    <row r="91" spans="1:11" ht="16.95" customHeight="1">
      <c r="A91" s="28" t="s">
        <v>98</v>
      </c>
      <c r="B91" s="36" t="s">
        <v>144</v>
      </c>
      <c r="C91" s="37"/>
      <c r="D91" s="26"/>
      <c r="E91" s="27"/>
      <c r="K91" s="6"/>
    </row>
    <row r="92" spans="1:11" ht="25.8" customHeight="1">
      <c r="A92" s="28" t="s">
        <v>99</v>
      </c>
      <c r="B92" s="36" t="s">
        <v>145</v>
      </c>
      <c r="C92" s="37"/>
      <c r="D92" s="26"/>
      <c r="E92" s="27"/>
      <c r="K92" s="6"/>
    </row>
    <row r="93" spans="1:11" ht="16.95" customHeight="1">
      <c r="A93" s="28" t="s">
        <v>100</v>
      </c>
      <c r="B93" s="36" t="s">
        <v>146</v>
      </c>
      <c r="C93" s="37"/>
      <c r="D93" s="26"/>
      <c r="E93" s="27"/>
      <c r="K93" s="6"/>
    </row>
    <row r="94" spans="1:11" ht="16.95" customHeight="1">
      <c r="A94" s="28" t="s">
        <v>101</v>
      </c>
      <c r="B94" s="36" t="s">
        <v>147</v>
      </c>
      <c r="C94" s="37"/>
      <c r="D94" s="26"/>
      <c r="E94" s="27"/>
      <c r="K94" s="6"/>
    </row>
    <row r="95" spans="1:11" ht="24" customHeight="1">
      <c r="A95" s="28" t="s">
        <v>102</v>
      </c>
      <c r="B95" s="36" t="s">
        <v>148</v>
      </c>
      <c r="C95" s="37"/>
      <c r="D95" s="26"/>
      <c r="E95" s="27"/>
      <c r="K95" s="6"/>
    </row>
    <row r="96" spans="1:11" ht="16.95" customHeight="1">
      <c r="A96" s="28" t="s">
        <v>103</v>
      </c>
      <c r="B96" s="36" t="s">
        <v>149</v>
      </c>
      <c r="C96" s="37"/>
      <c r="D96" s="26"/>
      <c r="E96" s="27"/>
      <c r="K96" s="6"/>
    </row>
    <row r="97" spans="1:11" ht="16.95" customHeight="1">
      <c r="A97" s="28" t="s">
        <v>104</v>
      </c>
      <c r="B97" s="36" t="s">
        <v>150</v>
      </c>
      <c r="C97" s="37"/>
      <c r="D97" s="26"/>
      <c r="E97" s="27"/>
      <c r="K97" s="6"/>
    </row>
    <row r="98" spans="1:11" ht="16.95" customHeight="1">
      <c r="A98" s="28" t="s">
        <v>105</v>
      </c>
      <c r="B98" s="36" t="s">
        <v>151</v>
      </c>
      <c r="C98" s="37"/>
      <c r="D98" s="26"/>
      <c r="E98" s="27"/>
      <c r="K98" s="6"/>
    </row>
    <row r="99" spans="1:11" ht="16.95" customHeight="1">
      <c r="A99" s="28" t="s">
        <v>106</v>
      </c>
      <c r="B99" s="36" t="s">
        <v>152</v>
      </c>
      <c r="C99" s="37"/>
      <c r="D99" s="26"/>
      <c r="E99" s="27"/>
      <c r="K99" s="6"/>
    </row>
    <row r="100" spans="1:11" ht="16.95" customHeight="1">
      <c r="A100" s="28" t="s">
        <v>107</v>
      </c>
      <c r="B100" s="36" t="s">
        <v>153</v>
      </c>
      <c r="C100" s="37"/>
      <c r="D100" s="26"/>
      <c r="E100" s="27"/>
      <c r="K100" s="6"/>
    </row>
    <row r="101" spans="1:11" ht="16.95" customHeight="1">
      <c r="A101" s="28" t="s">
        <v>108</v>
      </c>
      <c r="B101" s="36" t="s">
        <v>154</v>
      </c>
      <c r="C101" s="37"/>
      <c r="D101" s="26"/>
      <c r="E101" s="27"/>
      <c r="K101" s="6"/>
    </row>
    <row r="102" spans="1:11" ht="16.95" customHeight="1">
      <c r="A102" s="28" t="s">
        <v>109</v>
      </c>
      <c r="B102" s="36" t="s">
        <v>155</v>
      </c>
      <c r="C102" s="37"/>
      <c r="D102" s="26"/>
      <c r="E102" s="27"/>
      <c r="K102" s="6"/>
    </row>
    <row r="103" spans="1:11" ht="16.95" customHeight="1">
      <c r="A103" s="28" t="s">
        <v>110</v>
      </c>
      <c r="B103" s="36" t="s">
        <v>156</v>
      </c>
      <c r="C103" s="37"/>
      <c r="D103" s="26"/>
      <c r="E103" s="27"/>
      <c r="K103" s="6"/>
    </row>
    <row r="104" spans="1:11" ht="16.95" customHeight="1">
      <c r="A104" s="28" t="s">
        <v>111</v>
      </c>
      <c r="B104" s="36" t="s">
        <v>157</v>
      </c>
      <c r="C104" s="37"/>
      <c r="D104" s="26"/>
      <c r="E104" s="27"/>
      <c r="K104" s="6"/>
    </row>
    <row r="105" spans="1:11" ht="24.6" customHeight="1">
      <c r="A105" s="28" t="s">
        <v>112</v>
      </c>
      <c r="B105" s="36" t="s">
        <v>158</v>
      </c>
      <c r="C105" s="37"/>
      <c r="D105" s="26"/>
      <c r="E105" s="27"/>
      <c r="K105" s="6"/>
    </row>
    <row r="106" spans="1:11" ht="16.95" customHeight="1">
      <c r="A106" s="28" t="s">
        <v>113</v>
      </c>
      <c r="B106" s="36" t="s">
        <v>159</v>
      </c>
      <c r="C106" s="37"/>
      <c r="D106" s="26"/>
      <c r="E106" s="27"/>
      <c r="K106" s="6"/>
    </row>
    <row r="107" spans="1:11" ht="16.95" customHeight="1">
      <c r="A107" s="28" t="s">
        <v>114</v>
      </c>
      <c r="B107" s="36" t="s">
        <v>160</v>
      </c>
      <c r="C107" s="37"/>
      <c r="D107" s="26"/>
      <c r="E107" s="27"/>
      <c r="K107" s="6"/>
    </row>
    <row r="108" spans="1:11" ht="16.95" customHeight="1">
      <c r="A108" s="28" t="s">
        <v>115</v>
      </c>
      <c r="B108" s="36" t="s">
        <v>161</v>
      </c>
      <c r="C108" s="37"/>
      <c r="D108" s="26"/>
      <c r="E108" s="27"/>
      <c r="K108" s="6"/>
    </row>
    <row r="109" spans="1:11" ht="25.2" customHeight="1">
      <c r="A109" s="28" t="s">
        <v>116</v>
      </c>
      <c r="B109" s="36" t="s">
        <v>162</v>
      </c>
      <c r="C109" s="37"/>
      <c r="D109" s="26"/>
      <c r="E109" s="27"/>
      <c r="K109" s="6"/>
    </row>
    <row r="110" spans="1:11" ht="16.95" customHeight="1">
      <c r="A110" s="28" t="s">
        <v>117</v>
      </c>
      <c r="B110" s="36" t="s">
        <v>163</v>
      </c>
      <c r="C110" s="37"/>
      <c r="D110" s="26"/>
      <c r="E110" s="27"/>
      <c r="K110" s="6"/>
    </row>
    <row r="111" spans="1:11" ht="14.4" customHeight="1">
      <c r="A111" s="44" t="s">
        <v>5</v>
      </c>
      <c r="B111" s="45"/>
      <c r="C111" s="45"/>
      <c r="D111" s="46"/>
      <c r="E111" s="47"/>
    </row>
    <row r="112" spans="1:11">
      <c r="A112" s="38" t="s">
        <v>3</v>
      </c>
      <c r="B112" s="39"/>
      <c r="C112" s="39"/>
      <c r="D112" s="13" t="e">
        <f>AVERAGE(D113:D122)</f>
        <v>#DIV/0!</v>
      </c>
      <c r="E112" s="13" t="e">
        <f>AVERAGE(E113:E122)</f>
        <v>#DIV/0!</v>
      </c>
    </row>
    <row r="113" spans="1:5" ht="18" customHeight="1">
      <c r="A113" s="28" t="s">
        <v>17</v>
      </c>
      <c r="B113" s="36" t="s">
        <v>170</v>
      </c>
      <c r="C113" s="37"/>
      <c r="D113" s="35"/>
      <c r="E113" s="35"/>
    </row>
    <row r="114" spans="1:5" ht="18" customHeight="1">
      <c r="A114" s="28" t="s">
        <v>18</v>
      </c>
      <c r="B114" s="36" t="s">
        <v>171</v>
      </c>
      <c r="C114" s="37"/>
      <c r="D114" s="35"/>
      <c r="E114" s="35"/>
    </row>
    <row r="115" spans="1:5" ht="18" customHeight="1">
      <c r="A115" s="28" t="s">
        <v>19</v>
      </c>
      <c r="B115" s="36" t="s">
        <v>172</v>
      </c>
      <c r="C115" s="37"/>
      <c r="D115" s="35"/>
      <c r="E115" s="35"/>
    </row>
    <row r="116" spans="1:5" ht="18" customHeight="1">
      <c r="A116" s="28" t="s">
        <v>22</v>
      </c>
      <c r="B116" s="36" t="s">
        <v>173</v>
      </c>
      <c r="C116" s="37"/>
      <c r="D116" s="35"/>
      <c r="E116" s="35"/>
    </row>
    <row r="117" spans="1:5" ht="18" customHeight="1">
      <c r="A117" s="28" t="s">
        <v>164</v>
      </c>
      <c r="B117" s="36" t="s">
        <v>174</v>
      </c>
      <c r="C117" s="37"/>
      <c r="D117" s="35"/>
      <c r="E117" s="35"/>
    </row>
    <row r="118" spans="1:5" ht="18" customHeight="1">
      <c r="A118" s="28" t="s">
        <v>165</v>
      </c>
      <c r="B118" s="36" t="s">
        <v>175</v>
      </c>
      <c r="C118" s="37"/>
      <c r="D118" s="35"/>
      <c r="E118" s="35"/>
    </row>
    <row r="119" spans="1:5" ht="18" customHeight="1">
      <c r="A119" s="28" t="s">
        <v>166</v>
      </c>
      <c r="B119" s="36" t="s">
        <v>176</v>
      </c>
      <c r="C119" s="37"/>
      <c r="D119" s="35"/>
      <c r="E119" s="35"/>
    </row>
    <row r="120" spans="1:5" ht="18" customHeight="1">
      <c r="A120" s="28" t="s">
        <v>167</v>
      </c>
      <c r="B120" s="36" t="s">
        <v>177</v>
      </c>
      <c r="C120" s="37"/>
      <c r="D120" s="35"/>
      <c r="E120" s="35"/>
    </row>
    <row r="121" spans="1:5" ht="18" customHeight="1">
      <c r="A121" s="28" t="s">
        <v>168</v>
      </c>
      <c r="B121" s="36" t="s">
        <v>178</v>
      </c>
      <c r="C121" s="37"/>
      <c r="D121" s="35"/>
      <c r="E121" s="35"/>
    </row>
    <row r="122" spans="1:5" ht="18" customHeight="1">
      <c r="A122" s="28" t="s">
        <v>169</v>
      </c>
      <c r="B122" s="36" t="s">
        <v>179</v>
      </c>
      <c r="C122" s="37"/>
      <c r="D122" s="35"/>
      <c r="E122" s="35"/>
    </row>
    <row r="123" spans="1:5" ht="13.2" customHeight="1">
      <c r="A123" s="40" t="s">
        <v>8</v>
      </c>
      <c r="B123" s="41"/>
      <c r="C123" s="41"/>
      <c r="D123" s="42"/>
      <c r="E123" s="43"/>
    </row>
    <row r="124" spans="1:5" ht="13.2" customHeight="1">
      <c r="A124" s="44" t="s">
        <v>1</v>
      </c>
      <c r="B124" s="46"/>
      <c r="C124" s="46"/>
      <c r="D124" s="46"/>
      <c r="E124" s="47"/>
    </row>
    <row r="125" spans="1:5">
      <c r="A125" s="38" t="s">
        <v>3</v>
      </c>
      <c r="B125" s="39"/>
      <c r="C125" s="39"/>
      <c r="D125" s="13" t="e">
        <f>AVERAGE(D126:D132)</f>
        <v>#DIV/0!</v>
      </c>
      <c r="E125" s="13" t="e">
        <f>AVERAGE(E126:E132)</f>
        <v>#DIV/0!</v>
      </c>
    </row>
    <row r="126" spans="1:5" ht="18" customHeight="1">
      <c r="A126" s="33" t="s">
        <v>9</v>
      </c>
      <c r="B126" s="36" t="s">
        <v>180</v>
      </c>
      <c r="C126" s="37"/>
      <c r="D126" s="35"/>
      <c r="E126" s="35"/>
    </row>
    <row r="127" spans="1:5" ht="18" customHeight="1">
      <c r="A127" s="33" t="s">
        <v>10</v>
      </c>
      <c r="B127" s="36" t="s">
        <v>181</v>
      </c>
      <c r="C127" s="37"/>
      <c r="D127" s="35"/>
      <c r="E127" s="35"/>
    </row>
    <row r="128" spans="1:5" ht="18" customHeight="1">
      <c r="A128" s="33" t="s">
        <v>11</v>
      </c>
      <c r="B128" s="36" t="s">
        <v>182</v>
      </c>
      <c r="C128" s="37"/>
      <c r="D128" s="35"/>
      <c r="E128" s="35"/>
    </row>
    <row r="129" spans="1:5" ht="18" customHeight="1">
      <c r="A129" s="33" t="s">
        <v>12</v>
      </c>
      <c r="B129" s="36" t="s">
        <v>183</v>
      </c>
      <c r="C129" s="37"/>
      <c r="D129" s="35"/>
      <c r="E129" s="35"/>
    </row>
    <row r="130" spans="1:5" ht="18" customHeight="1">
      <c r="A130" s="33" t="s">
        <v>68</v>
      </c>
      <c r="B130" s="36" t="s">
        <v>184</v>
      </c>
      <c r="C130" s="37"/>
      <c r="D130" s="35"/>
      <c r="E130" s="35"/>
    </row>
    <row r="131" spans="1:5" ht="18" customHeight="1">
      <c r="A131" s="33" t="s">
        <v>69</v>
      </c>
      <c r="B131" s="36" t="s">
        <v>185</v>
      </c>
      <c r="C131" s="37"/>
      <c r="D131" s="35"/>
      <c r="E131" s="35"/>
    </row>
    <row r="132" spans="1:5" ht="18" customHeight="1">
      <c r="A132" s="33" t="s">
        <v>70</v>
      </c>
      <c r="B132" s="36" t="s">
        <v>186</v>
      </c>
      <c r="C132" s="37"/>
      <c r="D132" s="35"/>
      <c r="E132" s="35"/>
    </row>
    <row r="133" spans="1:5" ht="13.2" customHeight="1">
      <c r="A133" s="44" t="s">
        <v>4</v>
      </c>
      <c r="B133" s="45"/>
      <c r="C133" s="45"/>
      <c r="D133" s="46"/>
      <c r="E133" s="47"/>
    </row>
    <row r="134" spans="1:5">
      <c r="A134" s="38" t="s">
        <v>3</v>
      </c>
      <c r="B134" s="39"/>
      <c r="C134" s="39"/>
      <c r="D134" s="13" t="e">
        <f>AVERAGE(D135:D145)</f>
        <v>#DIV/0!</v>
      </c>
      <c r="E134" s="13" t="e">
        <f>AVERAGE(E135:E145)</f>
        <v>#DIV/0!</v>
      </c>
    </row>
    <row r="135" spans="1:5" ht="18" customHeight="1">
      <c r="A135" s="29" t="s">
        <v>13</v>
      </c>
      <c r="B135" s="36" t="s">
        <v>187</v>
      </c>
      <c r="C135" s="37"/>
      <c r="D135" s="26"/>
      <c r="E135" s="27"/>
    </row>
    <row r="136" spans="1:5" ht="18" customHeight="1">
      <c r="A136" s="29" t="s">
        <v>14</v>
      </c>
      <c r="B136" s="36" t="s">
        <v>188</v>
      </c>
      <c r="C136" s="37"/>
      <c r="D136" s="26"/>
      <c r="E136" s="27"/>
    </row>
    <row r="137" spans="1:5" ht="18" customHeight="1">
      <c r="A137" s="29" t="s">
        <v>15</v>
      </c>
      <c r="B137" s="36" t="s">
        <v>189</v>
      </c>
      <c r="C137" s="37"/>
      <c r="D137" s="26"/>
      <c r="E137" s="27"/>
    </row>
    <row r="138" spans="1:5" ht="18" customHeight="1">
      <c r="A138" s="29" t="s">
        <v>16</v>
      </c>
      <c r="B138" s="36" t="s">
        <v>190</v>
      </c>
      <c r="C138" s="37"/>
      <c r="D138" s="26"/>
      <c r="E138" s="27"/>
    </row>
    <row r="139" spans="1:5" ht="18" customHeight="1">
      <c r="A139" s="29" t="s">
        <v>20</v>
      </c>
      <c r="B139" s="36" t="s">
        <v>191</v>
      </c>
      <c r="C139" s="37"/>
      <c r="D139" s="26"/>
      <c r="E139" s="27"/>
    </row>
    <row r="140" spans="1:5" ht="18" customHeight="1">
      <c r="A140" s="29" t="s">
        <v>21</v>
      </c>
      <c r="B140" s="36" t="s">
        <v>192</v>
      </c>
      <c r="C140" s="37"/>
      <c r="D140" s="26"/>
      <c r="E140" s="27"/>
    </row>
    <row r="141" spans="1:5" ht="18" customHeight="1">
      <c r="A141" s="29" t="s">
        <v>23</v>
      </c>
      <c r="B141" s="36" t="s">
        <v>193</v>
      </c>
      <c r="C141" s="37"/>
      <c r="D141" s="26"/>
      <c r="E141" s="27"/>
    </row>
    <row r="142" spans="1:5" ht="18" customHeight="1">
      <c r="A142" s="29" t="s">
        <v>24</v>
      </c>
      <c r="B142" s="36" t="s">
        <v>194</v>
      </c>
      <c r="C142" s="37"/>
      <c r="D142" s="26"/>
      <c r="E142" s="27"/>
    </row>
    <row r="143" spans="1:5" ht="24.6" customHeight="1">
      <c r="A143" s="29" t="s">
        <v>25</v>
      </c>
      <c r="B143" s="36" t="s">
        <v>195</v>
      </c>
      <c r="C143" s="37"/>
      <c r="D143" s="26"/>
      <c r="E143" s="27"/>
    </row>
    <row r="144" spans="1:5" ht="18" customHeight="1">
      <c r="A144" s="29" t="s">
        <v>33</v>
      </c>
      <c r="B144" s="36" t="s">
        <v>196</v>
      </c>
      <c r="C144" s="37"/>
      <c r="D144" s="26"/>
      <c r="E144" s="27"/>
    </row>
    <row r="145" spans="1:5" ht="18" customHeight="1">
      <c r="A145" s="29" t="s">
        <v>34</v>
      </c>
      <c r="B145" s="36" t="s">
        <v>197</v>
      </c>
      <c r="C145" s="37"/>
      <c r="D145" s="26"/>
      <c r="E145" s="27"/>
    </row>
    <row r="146" spans="1:5" ht="14.4" customHeight="1">
      <c r="A146" s="44" t="s">
        <v>5</v>
      </c>
      <c r="B146" s="45"/>
      <c r="C146" s="45"/>
      <c r="D146" s="46"/>
      <c r="E146" s="47"/>
    </row>
    <row r="147" spans="1:5">
      <c r="A147" s="38" t="s">
        <v>3</v>
      </c>
      <c r="B147" s="39"/>
      <c r="C147" s="39"/>
      <c r="D147" s="13" t="e">
        <f>AVERAGE(D148:D152)</f>
        <v>#DIV/0!</v>
      </c>
      <c r="E147" s="13" t="e">
        <f>AVERAGE(E148:E152)</f>
        <v>#DIV/0!</v>
      </c>
    </row>
    <row r="148" spans="1:5" ht="25.8" customHeight="1">
      <c r="A148" s="28" t="s">
        <v>17</v>
      </c>
      <c r="B148" s="36" t="s">
        <v>198</v>
      </c>
      <c r="C148" s="37"/>
      <c r="D148" s="26"/>
      <c r="E148" s="27"/>
    </row>
    <row r="149" spans="1:5" ht="18" customHeight="1">
      <c r="A149" s="28" t="s">
        <v>18</v>
      </c>
      <c r="B149" s="36" t="s">
        <v>199</v>
      </c>
      <c r="C149" s="37"/>
      <c r="D149" s="26"/>
      <c r="E149" s="27"/>
    </row>
    <row r="150" spans="1:5" ht="18" customHeight="1">
      <c r="A150" s="28" t="s">
        <v>19</v>
      </c>
      <c r="B150" s="36" t="s">
        <v>200</v>
      </c>
      <c r="C150" s="37"/>
      <c r="D150" s="26"/>
      <c r="E150" s="27"/>
    </row>
    <row r="151" spans="1:5" ht="18" customHeight="1">
      <c r="A151" s="28" t="s">
        <v>22</v>
      </c>
      <c r="B151" s="36" t="s">
        <v>201</v>
      </c>
      <c r="C151" s="37"/>
      <c r="D151" s="26"/>
      <c r="E151" s="27"/>
    </row>
    <row r="152" spans="1:5" ht="18" customHeight="1">
      <c r="A152" s="28" t="s">
        <v>164</v>
      </c>
      <c r="B152" s="36" t="s">
        <v>202</v>
      </c>
      <c r="C152" s="37"/>
      <c r="D152" s="26"/>
      <c r="E152" s="27"/>
    </row>
  </sheetData>
  <sheetProtection password="CC71" sheet="1" objects="1" scenarios="1"/>
  <mergeCells count="149">
    <mergeCell ref="A1:E1"/>
    <mergeCell ref="A5:E5"/>
    <mergeCell ref="A6:E6"/>
    <mergeCell ref="A7:C7"/>
    <mergeCell ref="B8:C8"/>
    <mergeCell ref="B9:C9"/>
    <mergeCell ref="B16:C16"/>
    <mergeCell ref="B17:C17"/>
    <mergeCell ref="A18:E18"/>
    <mergeCell ref="A19:C19"/>
    <mergeCell ref="B20:C20"/>
    <mergeCell ref="A21:E21"/>
    <mergeCell ref="B10:C10"/>
    <mergeCell ref="B11:C11"/>
    <mergeCell ref="A12:E12"/>
    <mergeCell ref="A13:C13"/>
    <mergeCell ref="B14:C14"/>
    <mergeCell ref="B15:C15"/>
    <mergeCell ref="A28:E28"/>
    <mergeCell ref="A29:C29"/>
    <mergeCell ref="B30:C30"/>
    <mergeCell ref="B31:C31"/>
    <mergeCell ref="B32:C32"/>
    <mergeCell ref="B33:C33"/>
    <mergeCell ref="A22:E22"/>
    <mergeCell ref="A23:C23"/>
    <mergeCell ref="B24:C24"/>
    <mergeCell ref="B25:C25"/>
    <mergeCell ref="B26:C26"/>
    <mergeCell ref="B27:C27"/>
    <mergeCell ref="B40:C40"/>
    <mergeCell ref="B41:C41"/>
    <mergeCell ref="B42:C42"/>
    <mergeCell ref="A43:E43"/>
    <mergeCell ref="A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A49:E49"/>
    <mergeCell ref="A50:E50"/>
    <mergeCell ref="A51:C51"/>
    <mergeCell ref="A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A63:E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A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A111:E111"/>
    <mergeCell ref="A124:E124"/>
    <mergeCell ref="A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A123:E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A133:E133"/>
    <mergeCell ref="A134:C134"/>
    <mergeCell ref="B135:C135"/>
    <mergeCell ref="B148:C148"/>
    <mergeCell ref="B149:C149"/>
    <mergeCell ref="B150:C150"/>
    <mergeCell ref="B151:C151"/>
    <mergeCell ref="B152:C152"/>
    <mergeCell ref="B142:C142"/>
    <mergeCell ref="B143:C143"/>
    <mergeCell ref="B144:C144"/>
    <mergeCell ref="B145:C145"/>
    <mergeCell ref="A146:E146"/>
    <mergeCell ref="A147:C147"/>
  </mergeCells>
  <conditionalFormatting sqref="D7:E7 D13:E13 D19:E19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134:E134 D147:E147 D23:E23 D44:E44 D125:E125 D112:E112 D29:E29 D51:E51 D64:E64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2018-05-11T16:42:21Z</cp:lastPrinted>
  <dcterms:created xsi:type="dcterms:W3CDTF">2018-04-24T11:34:30Z</dcterms:created>
  <dcterms:modified xsi:type="dcterms:W3CDTF">2018-05-19T16:00:00Z</dcterms:modified>
</cp:coreProperties>
</file>