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24" windowWidth="15576" windowHeight="8472" tabRatio="924" firstSheet="14" activeTab="25"/>
  </bookViews>
  <sheets>
    <sheet name="1" sheetId="5" r:id="rId1"/>
    <sheet name="2" sheetId="88" r:id="rId2"/>
    <sheet name="3" sheetId="89" r:id="rId3"/>
    <sheet name="4" sheetId="90" r:id="rId4"/>
    <sheet name="5" sheetId="91" r:id="rId5"/>
    <sheet name="6" sheetId="92" r:id="rId6"/>
    <sheet name="7" sheetId="93" r:id="rId7"/>
    <sheet name="8" sheetId="94" r:id="rId8"/>
    <sheet name="9" sheetId="95" r:id="rId9"/>
    <sheet name="10" sheetId="96" r:id="rId10"/>
    <sheet name="11" sheetId="97" r:id="rId11"/>
    <sheet name="12" sheetId="98" r:id="rId12"/>
    <sheet name="13" sheetId="99" r:id="rId13"/>
    <sheet name="14" sheetId="100" r:id="rId14"/>
    <sheet name="15" sheetId="101" r:id="rId15"/>
    <sheet name="16" sheetId="102" r:id="rId16"/>
    <sheet name="17" sheetId="103" r:id="rId17"/>
    <sheet name="18" sheetId="104" r:id="rId18"/>
    <sheet name="19" sheetId="105" r:id="rId19"/>
    <sheet name="20" sheetId="106" r:id="rId20"/>
    <sheet name="21" sheetId="107" r:id="rId21"/>
    <sheet name="22" sheetId="108" r:id="rId22"/>
    <sheet name="23" sheetId="109" r:id="rId23"/>
    <sheet name="24" sheetId="110" r:id="rId24"/>
    <sheet name="25" sheetId="111" r:id="rId25"/>
    <sheet name="ГРУППА динамика (сент)" sheetId="1" r:id="rId26"/>
    <sheet name="ГРУППА динамика (май)" sheetId="87" r:id="rId27"/>
    <sheet name="СВОДНАЯ" sheetId="3" r:id="rId28"/>
    <sheet name="ДИАГРАММЫ" sheetId="2" r:id="rId29"/>
  </sheets>
  <calcPr calcId="124519" refMode="R1C1"/>
</workbook>
</file>

<file path=xl/calcChain.xml><?xml version="1.0" encoding="utf-8"?>
<calcChain xmlns="http://schemas.openxmlformats.org/spreadsheetml/2006/main">
  <c r="AB166" i="87"/>
  <c r="AB167"/>
  <c r="AB168"/>
  <c r="AB169"/>
  <c r="AB170"/>
  <c r="AB171"/>
  <c r="AB172"/>
  <c r="AB173"/>
  <c r="AB174"/>
  <c r="AB175"/>
  <c r="AB176"/>
  <c r="AB177"/>
  <c r="AB178"/>
  <c r="AB165"/>
  <c r="AB164"/>
  <c r="AB158"/>
  <c r="AB159"/>
  <c r="AB160"/>
  <c r="AB161"/>
  <c r="AB162"/>
  <c r="AB157"/>
  <c r="AB156"/>
  <c r="AB145"/>
  <c r="AB146"/>
  <c r="AB147"/>
  <c r="AB148"/>
  <c r="AB149"/>
  <c r="AB150"/>
  <c r="AB151"/>
  <c r="AB152"/>
  <c r="AB153"/>
  <c r="AB154"/>
  <c r="AB144"/>
  <c r="AB143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15"/>
  <c r="AB114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68"/>
  <c r="AB67"/>
  <c r="AB60"/>
  <c r="AB61"/>
  <c r="AB62"/>
  <c r="AB63"/>
  <c r="AB64"/>
  <c r="AB65"/>
  <c r="AB59"/>
  <c r="AB58"/>
  <c r="AB51"/>
  <c r="AB52"/>
  <c r="AB53"/>
  <c r="AB54"/>
  <c r="AB55"/>
  <c r="AB50"/>
  <c r="AB49"/>
  <c r="AB32"/>
  <c r="AB33"/>
  <c r="AB34"/>
  <c r="AB35"/>
  <c r="AB36"/>
  <c r="AB37"/>
  <c r="AB38"/>
  <c r="AB39"/>
  <c r="AB40"/>
  <c r="AB41"/>
  <c r="AB42"/>
  <c r="AB43"/>
  <c r="AB44"/>
  <c r="AB45"/>
  <c r="AB46"/>
  <c r="AB47"/>
  <c r="AB31"/>
  <c r="AB30"/>
  <c r="AB28"/>
  <c r="AB27"/>
  <c r="AB26"/>
  <c r="AB22"/>
  <c r="AB23"/>
  <c r="AB21"/>
  <c r="AB20"/>
  <c r="AB14"/>
  <c r="AB15"/>
  <c r="AB16"/>
  <c r="AB17"/>
  <c r="AB18"/>
  <c r="AB13"/>
  <c r="AB12"/>
  <c r="AB7"/>
  <c r="AB8"/>
  <c r="AB9"/>
  <c r="AB10"/>
  <c r="AB6"/>
  <c r="AB5"/>
  <c r="AB166" i="1"/>
  <c r="AB167"/>
  <c r="AB168"/>
  <c r="AB169"/>
  <c r="AB170"/>
  <c r="AB171"/>
  <c r="AB172"/>
  <c r="AB173"/>
  <c r="AB174"/>
  <c r="AB175"/>
  <c r="AB176"/>
  <c r="AB177"/>
  <c r="AB178"/>
  <c r="AB165"/>
  <c r="AB164"/>
  <c r="AB156"/>
  <c r="AB162"/>
  <c r="AB158"/>
  <c r="AB159"/>
  <c r="AB160"/>
  <c r="AB161"/>
  <c r="AB157"/>
  <c r="AB145"/>
  <c r="AB146"/>
  <c r="AB147"/>
  <c r="AB148"/>
  <c r="AB149"/>
  <c r="AB150"/>
  <c r="AB151"/>
  <c r="AB152"/>
  <c r="AB153"/>
  <c r="AB154"/>
  <c r="AB144"/>
  <c r="AB143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15"/>
  <c r="AB114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68"/>
  <c r="AB67"/>
  <c r="AB60"/>
  <c r="AB61"/>
  <c r="AB62"/>
  <c r="AB63"/>
  <c r="AB64"/>
  <c r="AB65"/>
  <c r="AB59"/>
  <c r="AB58"/>
  <c r="AB51"/>
  <c r="AB52"/>
  <c r="AB53"/>
  <c r="AB54"/>
  <c r="AB55"/>
  <c r="AB50"/>
  <c r="AB49"/>
  <c r="AB32"/>
  <c r="AB33"/>
  <c r="AB34"/>
  <c r="AB35"/>
  <c r="AB36"/>
  <c r="AB37"/>
  <c r="AB38"/>
  <c r="AB39"/>
  <c r="AB40"/>
  <c r="AB41"/>
  <c r="AB42"/>
  <c r="AB43"/>
  <c r="AB44"/>
  <c r="AB45"/>
  <c r="AB46"/>
  <c r="AB47"/>
  <c r="AB31"/>
  <c r="AB30"/>
  <c r="AB28"/>
  <c r="AB27"/>
  <c r="AB26"/>
  <c r="AB22"/>
  <c r="AB23"/>
  <c r="AB21"/>
  <c r="AB20"/>
  <c r="AB14"/>
  <c r="AB15"/>
  <c r="AB16"/>
  <c r="AB17"/>
  <c r="AB18"/>
  <c r="AB13"/>
  <c r="AB12"/>
  <c r="AB6"/>
  <c r="AB5"/>
  <c r="AB7"/>
  <c r="AB8"/>
  <c r="AB9"/>
  <c r="AB10"/>
  <c r="D30" i="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C30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C28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C26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C23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C21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C19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C16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C14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C12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C9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C7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C5"/>
  <c r="C166" i="87"/>
  <c r="D166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A165"/>
  <c r="Z165"/>
  <c r="Y165"/>
  <c r="X165"/>
  <c r="W165"/>
  <c r="V165"/>
  <c r="U165"/>
  <c r="T165"/>
  <c r="S165"/>
  <c r="R165"/>
  <c r="Q165"/>
  <c r="P165"/>
  <c r="O165"/>
  <c r="N165"/>
  <c r="M165"/>
  <c r="L165"/>
  <c r="K165"/>
  <c r="J165"/>
  <c r="I165"/>
  <c r="H165"/>
  <c r="G165"/>
  <c r="F165"/>
  <c r="E165"/>
  <c r="D165"/>
  <c r="C165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Y158"/>
  <c r="Z158"/>
  <c r="AA158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Y159"/>
  <c r="Z159"/>
  <c r="AA159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/>
  <c r="Z160"/>
  <c r="AA160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Y161"/>
  <c r="Z161"/>
  <c r="AA161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Y162"/>
  <c r="Z162"/>
  <c r="AA162"/>
  <c r="AA157"/>
  <c r="Z157"/>
  <c r="Y157"/>
  <c r="X157"/>
  <c r="W157"/>
  <c r="V157"/>
  <c r="U157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Y145"/>
  <c r="Z145"/>
  <c r="AA145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C147"/>
  <c r="D147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/>
  <c r="Z147"/>
  <c r="AA147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Y151"/>
  <c r="Z151"/>
  <c r="AA151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/>
  <c r="Z153"/>
  <c r="AA153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Y154"/>
  <c r="Z154"/>
  <c r="AA154"/>
  <c r="AA144"/>
  <c r="Z144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C51"/>
  <c r="D51"/>
  <c r="D49" s="1"/>
  <c r="E51"/>
  <c r="F51"/>
  <c r="G51"/>
  <c r="H51"/>
  <c r="H49" s="1"/>
  <c r="I51"/>
  <c r="J51"/>
  <c r="K51"/>
  <c r="L51"/>
  <c r="L49" s="1"/>
  <c r="M51"/>
  <c r="N51"/>
  <c r="O51"/>
  <c r="P51"/>
  <c r="Q51"/>
  <c r="R51"/>
  <c r="S51"/>
  <c r="T51"/>
  <c r="T49" s="1"/>
  <c r="U51"/>
  <c r="V51"/>
  <c r="W51"/>
  <c r="X51"/>
  <c r="X49" s="1"/>
  <c r="Y51"/>
  <c r="Z51"/>
  <c r="AA51"/>
  <c r="C52"/>
  <c r="D52"/>
  <c r="E52"/>
  <c r="F52"/>
  <c r="G52"/>
  <c r="G49" s="1"/>
  <c r="H52"/>
  <c r="I52"/>
  <c r="J52"/>
  <c r="K52"/>
  <c r="L52"/>
  <c r="M52"/>
  <c r="N52"/>
  <c r="O52"/>
  <c r="O49" s="1"/>
  <c r="P52"/>
  <c r="Q52"/>
  <c r="R52"/>
  <c r="S52"/>
  <c r="S49" s="1"/>
  <c r="T52"/>
  <c r="U52"/>
  <c r="V52"/>
  <c r="W52"/>
  <c r="X52"/>
  <c r="Y52"/>
  <c r="Z52"/>
  <c r="AA52"/>
  <c r="AA49" s="1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C54"/>
  <c r="D54"/>
  <c r="E54"/>
  <c r="F54"/>
  <c r="G54"/>
  <c r="H54"/>
  <c r="I54"/>
  <c r="I49" s="1"/>
  <c r="J54"/>
  <c r="K54"/>
  <c r="L54"/>
  <c r="M54"/>
  <c r="M49" s="1"/>
  <c r="N54"/>
  <c r="O54"/>
  <c r="P54"/>
  <c r="Q54"/>
  <c r="Q49" s="1"/>
  <c r="R54"/>
  <c r="S54"/>
  <c r="T54"/>
  <c r="U54"/>
  <c r="U49" s="1"/>
  <c r="V54"/>
  <c r="W54"/>
  <c r="X54"/>
  <c r="Y54"/>
  <c r="Y49" s="1"/>
  <c r="Z54"/>
  <c r="AA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C20"/>
  <c r="C22"/>
  <c r="D22"/>
  <c r="E22"/>
  <c r="F22"/>
  <c r="G22"/>
  <c r="H22"/>
  <c r="H20" s="1"/>
  <c r="I22"/>
  <c r="J22"/>
  <c r="K22"/>
  <c r="L22"/>
  <c r="L20" s="1"/>
  <c r="M22"/>
  <c r="N22"/>
  <c r="O22"/>
  <c r="P22"/>
  <c r="P20" s="1"/>
  <c r="Q22"/>
  <c r="R22"/>
  <c r="S22"/>
  <c r="T22"/>
  <c r="T20" s="1"/>
  <c r="U22"/>
  <c r="V22"/>
  <c r="W22"/>
  <c r="X22"/>
  <c r="X20" s="1"/>
  <c r="Y22"/>
  <c r="Z22"/>
  <c r="AA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C7"/>
  <c r="D7"/>
  <c r="D5" s="1"/>
  <c r="E7"/>
  <c r="F7"/>
  <c r="G7"/>
  <c r="H7"/>
  <c r="H5" s="1"/>
  <c r="I7"/>
  <c r="J7"/>
  <c r="K7"/>
  <c r="L7"/>
  <c r="L5" s="1"/>
  <c r="M7"/>
  <c r="N7"/>
  <c r="O7"/>
  <c r="P7"/>
  <c r="P5" s="1"/>
  <c r="Q7"/>
  <c r="R7"/>
  <c r="S7"/>
  <c r="T7"/>
  <c r="T5" s="1"/>
  <c r="U7"/>
  <c r="V7"/>
  <c r="W7"/>
  <c r="X7"/>
  <c r="X5" s="1"/>
  <c r="Y7"/>
  <c r="Z7"/>
  <c r="AA7"/>
  <c r="C8"/>
  <c r="C5" s="1"/>
  <c r="D8"/>
  <c r="E8"/>
  <c r="F8"/>
  <c r="G8"/>
  <c r="G5" s="1"/>
  <c r="H8"/>
  <c r="I8"/>
  <c r="J8"/>
  <c r="K8"/>
  <c r="K5" s="1"/>
  <c r="L8"/>
  <c r="M8"/>
  <c r="N8"/>
  <c r="O8"/>
  <c r="O5" s="1"/>
  <c r="P8"/>
  <c r="Q8"/>
  <c r="R8"/>
  <c r="S8"/>
  <c r="S5" s="1"/>
  <c r="T8"/>
  <c r="U8"/>
  <c r="V8"/>
  <c r="W8"/>
  <c r="W5" s="1"/>
  <c r="X8"/>
  <c r="Y8"/>
  <c r="Z8"/>
  <c r="AA8"/>
  <c r="AA5" s="1"/>
  <c r="C9"/>
  <c r="D9"/>
  <c r="E9"/>
  <c r="F9"/>
  <c r="G9"/>
  <c r="H9"/>
  <c r="I9"/>
  <c r="J9"/>
  <c r="J5" s="1"/>
  <c r="K9"/>
  <c r="L9"/>
  <c r="M9"/>
  <c r="N9"/>
  <c r="N5" s="1"/>
  <c r="O9"/>
  <c r="P9"/>
  <c r="Q9"/>
  <c r="R9"/>
  <c r="R5" s="1"/>
  <c r="S9"/>
  <c r="T9"/>
  <c r="U9"/>
  <c r="V9"/>
  <c r="V5" s="1"/>
  <c r="W9"/>
  <c r="X9"/>
  <c r="Y9"/>
  <c r="Z9"/>
  <c r="Z5" s="1"/>
  <c r="AA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D2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  <c r="Z2"/>
  <c r="AA2"/>
  <c r="C2"/>
  <c r="C166" i="1"/>
  <c r="D166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A165"/>
  <c r="Z165"/>
  <c r="Y165"/>
  <c r="X165"/>
  <c r="W165"/>
  <c r="V165"/>
  <c r="U165"/>
  <c r="T165"/>
  <c r="S165"/>
  <c r="R165"/>
  <c r="Q165"/>
  <c r="P165"/>
  <c r="O165"/>
  <c r="N165"/>
  <c r="M165"/>
  <c r="L165"/>
  <c r="K165"/>
  <c r="J165"/>
  <c r="I165"/>
  <c r="H165"/>
  <c r="G165"/>
  <c r="F165"/>
  <c r="E165"/>
  <c r="D165"/>
  <c r="C165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Y158"/>
  <c r="Z158"/>
  <c r="AA158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Y159"/>
  <c r="Z159"/>
  <c r="AA159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/>
  <c r="Z160"/>
  <c r="AA160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Y161"/>
  <c r="Z161"/>
  <c r="AA161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Y162"/>
  <c r="Z162"/>
  <c r="AA162"/>
  <c r="AA157"/>
  <c r="Z157"/>
  <c r="Y157"/>
  <c r="X157"/>
  <c r="W157"/>
  <c r="V157"/>
  <c r="U157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Y145"/>
  <c r="Z145"/>
  <c r="AA145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C147"/>
  <c r="D147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/>
  <c r="Z147"/>
  <c r="AA147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Y151"/>
  <c r="Z151"/>
  <c r="AA151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/>
  <c r="Z153"/>
  <c r="AA153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Y154"/>
  <c r="Z154"/>
  <c r="AA154"/>
  <c r="AA144"/>
  <c r="Z144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A2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E166" i="111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10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9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8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7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6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5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4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3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2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1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0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9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8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7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6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5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4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3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2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1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0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89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88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B178" i="87"/>
  <c r="B177"/>
  <c r="B176"/>
  <c r="B175"/>
  <c r="B174"/>
  <c r="B173"/>
  <c r="B172"/>
  <c r="B171"/>
  <c r="B170"/>
  <c r="B169"/>
  <c r="B168"/>
  <c r="B167"/>
  <c r="B166"/>
  <c r="AA164"/>
  <c r="Z164"/>
  <c r="X164"/>
  <c r="W164"/>
  <c r="V164"/>
  <c r="U164"/>
  <c r="T164"/>
  <c r="S164"/>
  <c r="R164"/>
  <c r="Q164"/>
  <c r="P164"/>
  <c r="O164"/>
  <c r="N164"/>
  <c r="M164"/>
  <c r="L164"/>
  <c r="K164"/>
  <c r="J164"/>
  <c r="I164"/>
  <c r="H164"/>
  <c r="G164"/>
  <c r="F164"/>
  <c r="E164"/>
  <c r="D164"/>
  <c r="B165"/>
  <c r="Y164"/>
  <c r="B162"/>
  <c r="B161"/>
  <c r="B160"/>
  <c r="B159"/>
  <c r="B158"/>
  <c r="AA156"/>
  <c r="Z156"/>
  <c r="X156"/>
  <c r="W156"/>
  <c r="V156"/>
  <c r="U156"/>
  <c r="T156"/>
  <c r="S156"/>
  <c r="R156"/>
  <c r="Q156"/>
  <c r="P156"/>
  <c r="O156"/>
  <c r="N156"/>
  <c r="M156"/>
  <c r="L156"/>
  <c r="K156"/>
  <c r="J156"/>
  <c r="I156"/>
  <c r="H156"/>
  <c r="G156"/>
  <c r="F156"/>
  <c r="E156"/>
  <c r="D156"/>
  <c r="B157"/>
  <c r="Y156"/>
  <c r="B154"/>
  <c r="B153"/>
  <c r="B152"/>
  <c r="B151"/>
  <c r="B150"/>
  <c r="B149"/>
  <c r="B148"/>
  <c r="B147"/>
  <c r="B146"/>
  <c r="B145"/>
  <c r="AA143"/>
  <c r="Z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F143"/>
  <c r="E143"/>
  <c r="B144"/>
  <c r="Y143"/>
  <c r="X143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B115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AA67"/>
  <c r="Z67"/>
  <c r="X67"/>
  <c r="W67"/>
  <c r="V67"/>
  <c r="U67"/>
  <c r="S67"/>
  <c r="R67"/>
  <c r="Q67"/>
  <c r="P67"/>
  <c r="O67"/>
  <c r="N67"/>
  <c r="M67"/>
  <c r="L67"/>
  <c r="K67"/>
  <c r="J67"/>
  <c r="I67"/>
  <c r="H67"/>
  <c r="G67"/>
  <c r="F67"/>
  <c r="E67"/>
  <c r="D67"/>
  <c r="B68"/>
  <c r="Y67"/>
  <c r="T67"/>
  <c r="B65"/>
  <c r="B64"/>
  <c r="B63"/>
  <c r="B62"/>
  <c r="B61"/>
  <c r="B60"/>
  <c r="AA58"/>
  <c r="Z58"/>
  <c r="Y58"/>
  <c r="X58"/>
  <c r="W58"/>
  <c r="V58"/>
  <c r="T58"/>
  <c r="S58"/>
  <c r="R58"/>
  <c r="Q58"/>
  <c r="P58"/>
  <c r="O58"/>
  <c r="N58"/>
  <c r="M58"/>
  <c r="L58"/>
  <c r="K58"/>
  <c r="J58"/>
  <c r="I58"/>
  <c r="H58"/>
  <c r="G58"/>
  <c r="F58"/>
  <c r="E58"/>
  <c r="B59"/>
  <c r="U58"/>
  <c r="B55"/>
  <c r="B54"/>
  <c r="B53"/>
  <c r="B52"/>
  <c r="B51"/>
  <c r="W49"/>
  <c r="P49"/>
  <c r="K49"/>
  <c r="E49"/>
  <c r="B50"/>
  <c r="C49"/>
  <c r="B47"/>
  <c r="B46"/>
  <c r="B45"/>
  <c r="B44"/>
  <c r="B43"/>
  <c r="B42"/>
  <c r="B41"/>
  <c r="B40"/>
  <c r="B39"/>
  <c r="B38"/>
  <c r="B37"/>
  <c r="B36"/>
  <c r="B35"/>
  <c r="B34"/>
  <c r="B33"/>
  <c r="B32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B31"/>
  <c r="C30"/>
  <c r="B28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B27"/>
  <c r="C26"/>
  <c r="Z20"/>
  <c r="W20"/>
  <c r="V20"/>
  <c r="U20"/>
  <c r="S20"/>
  <c r="R20"/>
  <c r="Q20"/>
  <c r="O20"/>
  <c r="N20"/>
  <c r="M20"/>
  <c r="K20"/>
  <c r="J20"/>
  <c r="I20"/>
  <c r="G20"/>
  <c r="F20"/>
  <c r="E20"/>
  <c r="B23"/>
  <c r="B22"/>
  <c r="B21"/>
  <c r="Y20"/>
  <c r="B18"/>
  <c r="B17"/>
  <c r="B16"/>
  <c r="B15"/>
  <c r="B14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B13"/>
  <c r="C12"/>
  <c r="B10"/>
  <c r="B9"/>
  <c r="B8"/>
  <c r="B7"/>
  <c r="Y5"/>
  <c r="U5"/>
  <c r="Q5"/>
  <c r="M5"/>
  <c r="I5"/>
  <c r="E5"/>
  <c r="B6"/>
  <c r="B166" i="1"/>
  <c r="B167"/>
  <c r="B168"/>
  <c r="B169"/>
  <c r="B170"/>
  <c r="B171"/>
  <c r="B172"/>
  <c r="B173"/>
  <c r="B174"/>
  <c r="B175"/>
  <c r="B176"/>
  <c r="B177"/>
  <c r="B178"/>
  <c r="B145"/>
  <c r="B146"/>
  <c r="B147"/>
  <c r="B148"/>
  <c r="B149"/>
  <c r="B150"/>
  <c r="B151"/>
  <c r="B152"/>
  <c r="B153"/>
  <c r="B154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10"/>
  <c r="B111"/>
  <c r="B112"/>
  <c r="B65"/>
  <c r="B51"/>
  <c r="B52"/>
  <c r="B53"/>
  <c r="B54"/>
  <c r="B55"/>
  <c r="B60"/>
  <c r="B61"/>
  <c r="B62"/>
  <c r="B63"/>
  <c r="B64"/>
  <c r="B32"/>
  <c r="B33"/>
  <c r="B34"/>
  <c r="B35"/>
  <c r="B36"/>
  <c r="B37"/>
  <c r="B38"/>
  <c r="B39"/>
  <c r="B40"/>
  <c r="B41"/>
  <c r="B42"/>
  <c r="B43"/>
  <c r="B44"/>
  <c r="B45"/>
  <c r="B46"/>
  <c r="B47"/>
  <c r="B22"/>
  <c r="B23"/>
  <c r="B21"/>
  <c r="B14"/>
  <c r="B15"/>
  <c r="B16"/>
  <c r="B17"/>
  <c r="B18"/>
  <c r="B7"/>
  <c r="B8"/>
  <c r="B9"/>
  <c r="B10"/>
  <c r="D166" i="5"/>
  <c r="D158"/>
  <c r="D60"/>
  <c r="D51"/>
  <c r="D32"/>
  <c r="D28"/>
  <c r="D22"/>
  <c r="E22"/>
  <c r="D14"/>
  <c r="D7"/>
  <c r="AA164" i="1"/>
  <c r="AA143"/>
  <c r="AA114"/>
  <c r="D58"/>
  <c r="AA49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158"/>
  <c r="B159"/>
  <c r="B160"/>
  <c r="B161"/>
  <c r="B162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AA20" i="87" l="1"/>
  <c r="AA9" i="3" s="1"/>
  <c r="F49" i="87"/>
  <c r="J49"/>
  <c r="N49"/>
  <c r="R49"/>
  <c r="V49"/>
  <c r="Z49"/>
  <c r="F5"/>
  <c r="D20"/>
  <c r="D143"/>
  <c r="D26"/>
  <c r="D30"/>
  <c r="D58"/>
  <c r="C58"/>
  <c r="C114"/>
  <c r="C143"/>
  <c r="C67"/>
  <c r="C156"/>
  <c r="C164"/>
  <c r="C164" i="1"/>
  <c r="C5"/>
  <c r="C156"/>
  <c r="D145" i="5"/>
  <c r="D116"/>
  <c r="E69"/>
  <c r="D69"/>
  <c r="E60"/>
  <c r="E32"/>
  <c r="Z164" i="1"/>
  <c r="Z29" i="3" s="1"/>
  <c r="Y164" i="1"/>
  <c r="X164"/>
  <c r="X29" i="3" s="1"/>
  <c r="W164" i="1"/>
  <c r="V164"/>
  <c r="V29" i="3" s="1"/>
  <c r="U164" i="1"/>
  <c r="T164"/>
  <c r="T29" i="3" s="1"/>
  <c r="S164" i="1"/>
  <c r="R164"/>
  <c r="R29" i="3" s="1"/>
  <c r="Q164" i="1"/>
  <c r="P164"/>
  <c r="P29" i="3" s="1"/>
  <c r="O164" i="1"/>
  <c r="N164"/>
  <c r="N29" i="3" s="1"/>
  <c r="M164" i="1"/>
  <c r="L164"/>
  <c r="L29" i="3" s="1"/>
  <c r="K164" i="1"/>
  <c r="J164"/>
  <c r="J29" i="3" s="1"/>
  <c r="I164" i="1"/>
  <c r="H164"/>
  <c r="H29" i="3" s="1"/>
  <c r="G164" i="1"/>
  <c r="F164"/>
  <c r="F29" i="3" s="1"/>
  <c r="E164" i="1"/>
  <c r="Z143"/>
  <c r="Z25" i="3" s="1"/>
  <c r="Y143" i="1"/>
  <c r="Y25" i="3" s="1"/>
  <c r="X143" i="1"/>
  <c r="X25" i="3" s="1"/>
  <c r="W143" i="1"/>
  <c r="W25" i="3" s="1"/>
  <c r="V143" i="1"/>
  <c r="V25" i="3" s="1"/>
  <c r="U143" i="1"/>
  <c r="U25" i="3" s="1"/>
  <c r="T143" i="1"/>
  <c r="T25" i="3" s="1"/>
  <c r="S143" i="1"/>
  <c r="S25" i="3" s="1"/>
  <c r="R143" i="1"/>
  <c r="R25" i="3" s="1"/>
  <c r="Q143" i="1"/>
  <c r="Q25" i="3" s="1"/>
  <c r="P143" i="1"/>
  <c r="P25" i="3" s="1"/>
  <c r="O143" i="1"/>
  <c r="O25" i="3" s="1"/>
  <c r="N143" i="1"/>
  <c r="N25" i="3" s="1"/>
  <c r="M143" i="1"/>
  <c r="M25" i="3" s="1"/>
  <c r="L143" i="1"/>
  <c r="L25" i="3" s="1"/>
  <c r="K143" i="1"/>
  <c r="K25" i="3" s="1"/>
  <c r="J143" i="1"/>
  <c r="J25" i="3" s="1"/>
  <c r="I143" i="1"/>
  <c r="I25" i="3" s="1"/>
  <c r="H143" i="1"/>
  <c r="H25" i="3" s="1"/>
  <c r="G143" i="1"/>
  <c r="G25" i="3" s="1"/>
  <c r="F143" i="1"/>
  <c r="F25" i="3" s="1"/>
  <c r="C143" i="1"/>
  <c r="C25" i="3" s="1"/>
  <c r="Z114" i="1"/>
  <c r="Z22" i="3" s="1"/>
  <c r="Y114" i="1"/>
  <c r="Y22" i="3" s="1"/>
  <c r="X114" i="1"/>
  <c r="X22" i="3" s="1"/>
  <c r="W114" i="1"/>
  <c r="W22" i="3" s="1"/>
  <c r="V114" i="1"/>
  <c r="V22" i="3" s="1"/>
  <c r="U114" i="1"/>
  <c r="U22" i="3" s="1"/>
  <c r="T114" i="1"/>
  <c r="T22" i="3" s="1"/>
  <c r="S114" i="1"/>
  <c r="S22" i="3" s="1"/>
  <c r="R114" i="1"/>
  <c r="R22" i="3" s="1"/>
  <c r="Q114" i="1"/>
  <c r="Q22" i="3" s="1"/>
  <c r="P114" i="1"/>
  <c r="P22" i="3" s="1"/>
  <c r="O114" i="1"/>
  <c r="O22" i="3" s="1"/>
  <c r="N114" i="1"/>
  <c r="N22" i="3" s="1"/>
  <c r="M114" i="1"/>
  <c r="M22" i="3" s="1"/>
  <c r="L114" i="1"/>
  <c r="L22" i="3" s="1"/>
  <c r="K114" i="1"/>
  <c r="K22" i="3" s="1"/>
  <c r="J114" i="1"/>
  <c r="J22" i="3" s="1"/>
  <c r="I114" i="1"/>
  <c r="I22" i="3" s="1"/>
  <c r="H114" i="1"/>
  <c r="H22" i="3" s="1"/>
  <c r="G114" i="1"/>
  <c r="G22" i="3" s="1"/>
  <c r="E114" i="1"/>
  <c r="E22" i="3" s="1"/>
  <c r="Z58" i="1"/>
  <c r="Y58"/>
  <c r="Y18" i="3" s="1"/>
  <c r="X58" i="1"/>
  <c r="W58"/>
  <c r="W18" i="3" s="1"/>
  <c r="V58" i="1"/>
  <c r="U58"/>
  <c r="U18" i="3" s="1"/>
  <c r="T58" i="1"/>
  <c r="S58"/>
  <c r="S18" i="3" s="1"/>
  <c r="R58" i="1"/>
  <c r="Q58"/>
  <c r="Q18" i="3" s="1"/>
  <c r="P58" i="1"/>
  <c r="O58"/>
  <c r="O18" i="3" s="1"/>
  <c r="N58" i="1"/>
  <c r="M58"/>
  <c r="M18" i="3" s="1"/>
  <c r="L58" i="1"/>
  <c r="K58"/>
  <c r="K18" i="3" s="1"/>
  <c r="J58" i="1"/>
  <c r="I58"/>
  <c r="I18" i="3" s="1"/>
  <c r="H58" i="1"/>
  <c r="G58"/>
  <c r="G18" i="3" s="1"/>
  <c r="F58" i="1"/>
  <c r="E58"/>
  <c r="E18" i="3" s="1"/>
  <c r="C30" i="1"/>
  <c r="D49" l="1"/>
  <c r="D15" i="3" s="1"/>
  <c r="D143" i="1"/>
  <c r="D25" i="3" s="1"/>
  <c r="D114" i="1"/>
  <c r="D22" i="3" s="1"/>
  <c r="D164" i="1"/>
  <c r="D29" i="3" s="1"/>
  <c r="C58" i="1"/>
  <c r="C18" i="3" s="1"/>
  <c r="C49" i="1"/>
  <c r="C26"/>
  <c r="C11" i="3" s="1"/>
  <c r="C8"/>
  <c r="C12" i="1"/>
  <c r="C6" i="3" s="1"/>
  <c r="C15"/>
  <c r="C67" i="1"/>
  <c r="C20" i="3" s="1"/>
  <c r="C114" i="1"/>
  <c r="C22" i="3" s="1"/>
  <c r="C29"/>
  <c r="C13"/>
  <c r="AA25"/>
  <c r="AA22"/>
  <c r="AA58" i="1"/>
  <c r="AA18" i="3" s="1"/>
  <c r="AA29"/>
  <c r="Z18"/>
  <c r="Y29"/>
  <c r="X18"/>
  <c r="W29"/>
  <c r="V18"/>
  <c r="U29"/>
  <c r="T18"/>
  <c r="S29"/>
  <c r="R18"/>
  <c r="Q29"/>
  <c r="P18"/>
  <c r="O29"/>
  <c r="N18"/>
  <c r="M29"/>
  <c r="L18"/>
  <c r="K29"/>
  <c r="J18"/>
  <c r="I29"/>
  <c r="H18"/>
  <c r="G29"/>
  <c r="F114" i="1"/>
  <c r="F22" i="3" s="1"/>
  <c r="E143" i="1"/>
  <c r="E25" i="3" s="1"/>
  <c r="F18"/>
  <c r="E29"/>
  <c r="D18"/>
  <c r="C27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B165" i="1"/>
  <c r="B157"/>
  <c r="AA156"/>
  <c r="AA27" i="3" s="1"/>
  <c r="Z156" i="1"/>
  <c r="Z27" i="3" s="1"/>
  <c r="Y156" i="1"/>
  <c r="Y27" i="3" s="1"/>
  <c r="X156" i="1"/>
  <c r="X27" i="3" s="1"/>
  <c r="W156" i="1"/>
  <c r="W27" i="3" s="1"/>
  <c r="V156" i="1"/>
  <c r="V27" i="3" s="1"/>
  <c r="U156" i="1"/>
  <c r="U27" i="3" s="1"/>
  <c r="T156" i="1"/>
  <c r="T27" i="3" s="1"/>
  <c r="S156" i="1"/>
  <c r="S27" i="3" s="1"/>
  <c r="R156" i="1"/>
  <c r="R27" i="3" s="1"/>
  <c r="Q156" i="1"/>
  <c r="Q27" i="3" s="1"/>
  <c r="P156" i="1"/>
  <c r="P27" i="3" s="1"/>
  <c r="O156" i="1"/>
  <c r="O27" i="3" s="1"/>
  <c r="N156" i="1"/>
  <c r="N27" i="3" s="1"/>
  <c r="M156" i="1"/>
  <c r="M27" i="3" s="1"/>
  <c r="L156" i="1"/>
  <c r="L27" i="3" s="1"/>
  <c r="K156" i="1"/>
  <c r="K27" i="3" s="1"/>
  <c r="J156" i="1"/>
  <c r="J27" i="3" s="1"/>
  <c r="I156" i="1"/>
  <c r="I27" i="3" s="1"/>
  <c r="H156" i="1"/>
  <c r="H27" i="3" s="1"/>
  <c r="G156" i="1"/>
  <c r="G27" i="3" s="1"/>
  <c r="F156" i="1"/>
  <c r="F27" i="3" s="1"/>
  <c r="E156" i="1"/>
  <c r="E27" i="3" s="1"/>
  <c r="D156" i="1"/>
  <c r="D27" i="3" s="1"/>
  <c r="B144" i="1"/>
  <c r="B115"/>
  <c r="B68"/>
  <c r="AA67"/>
  <c r="AA20" i="3" s="1"/>
  <c r="Z67" i="1"/>
  <c r="Z20" i="3" s="1"/>
  <c r="Y67" i="1"/>
  <c r="Y20" i="3" s="1"/>
  <c r="X67" i="1"/>
  <c r="X20" i="3" s="1"/>
  <c r="W67" i="1"/>
  <c r="W20" i="3" s="1"/>
  <c r="V67" i="1"/>
  <c r="V20" i="3" s="1"/>
  <c r="U67" i="1"/>
  <c r="U20" i="3" s="1"/>
  <c r="T67" i="1"/>
  <c r="T20" i="3" s="1"/>
  <c r="S67" i="1"/>
  <c r="S20" i="3" s="1"/>
  <c r="R67" i="1"/>
  <c r="R20" i="3" s="1"/>
  <c r="Q67" i="1"/>
  <c r="Q20" i="3" s="1"/>
  <c r="P67" i="1"/>
  <c r="P20" i="3" s="1"/>
  <c r="O67" i="1"/>
  <c r="O20" i="3" s="1"/>
  <c r="N67" i="1"/>
  <c r="N20" i="3" s="1"/>
  <c r="M67" i="1"/>
  <c r="M20" i="3" s="1"/>
  <c r="L67" i="1"/>
  <c r="L20" i="3" s="1"/>
  <c r="K67" i="1"/>
  <c r="K20" i="3" s="1"/>
  <c r="J67" i="1"/>
  <c r="J20" i="3" s="1"/>
  <c r="I67" i="1"/>
  <c r="I20" i="3" s="1"/>
  <c r="H67" i="1"/>
  <c r="H20" i="3" s="1"/>
  <c r="G67" i="1"/>
  <c r="G20" i="3" s="1"/>
  <c r="F67" i="1"/>
  <c r="F20" i="3" s="1"/>
  <c r="E67" i="1"/>
  <c r="E20" i="3" s="1"/>
  <c r="D67" i="1"/>
  <c r="D20" i="3" s="1"/>
  <c r="B59" i="1"/>
  <c r="B50"/>
  <c r="AA15" i="3"/>
  <c r="Z49" i="1"/>
  <c r="Z15" i="3" s="1"/>
  <c r="Y49" i="1"/>
  <c r="Y15" i="3" s="1"/>
  <c r="X49" i="1"/>
  <c r="X15" i="3" s="1"/>
  <c r="W49" i="1"/>
  <c r="W15" i="3" s="1"/>
  <c r="V49" i="1"/>
  <c r="V15" i="3" s="1"/>
  <c r="U49" i="1"/>
  <c r="U15" i="3" s="1"/>
  <c r="T49" i="1"/>
  <c r="T15" i="3" s="1"/>
  <c r="S49" i="1"/>
  <c r="S15" i="3" s="1"/>
  <c r="R49" i="1"/>
  <c r="R15" i="3" s="1"/>
  <c r="Q49" i="1"/>
  <c r="Q15" i="3" s="1"/>
  <c r="P49" i="1"/>
  <c r="P15" i="3" s="1"/>
  <c r="O49" i="1"/>
  <c r="O15" i="3" s="1"/>
  <c r="N49" i="1"/>
  <c r="N15" i="3" s="1"/>
  <c r="M49" i="1"/>
  <c r="M15" i="3" s="1"/>
  <c r="L49" i="1"/>
  <c r="L15" i="3" s="1"/>
  <c r="K49" i="1"/>
  <c r="K15" i="3" s="1"/>
  <c r="J49" i="1"/>
  <c r="J15" i="3" s="1"/>
  <c r="I49" i="1"/>
  <c r="I15" i="3" s="1"/>
  <c r="H49" i="1"/>
  <c r="H15" i="3" s="1"/>
  <c r="G49" i="1"/>
  <c r="G15" i="3" s="1"/>
  <c r="F49" i="1"/>
  <c r="F15" i="3" s="1"/>
  <c r="E49" i="1"/>
  <c r="E15" i="3" s="1"/>
  <c r="B31" i="1"/>
  <c r="AA30"/>
  <c r="AA13" i="3" s="1"/>
  <c r="Z30" i="1"/>
  <c r="Z13" i="3" s="1"/>
  <c r="Y30" i="1"/>
  <c r="Y13" i="3" s="1"/>
  <c r="X30" i="1"/>
  <c r="X13" i="3" s="1"/>
  <c r="W30" i="1"/>
  <c r="W13" i="3" s="1"/>
  <c r="V30" i="1"/>
  <c r="V13" i="3" s="1"/>
  <c r="U30" i="1"/>
  <c r="U13" i="3" s="1"/>
  <c r="T30" i="1"/>
  <c r="T13" i="3" s="1"/>
  <c r="S30" i="1"/>
  <c r="S13" i="3" s="1"/>
  <c r="R30" i="1"/>
  <c r="R13" i="3" s="1"/>
  <c r="Q30" i="1"/>
  <c r="Q13" i="3" s="1"/>
  <c r="P30" i="1"/>
  <c r="P13" i="3" s="1"/>
  <c r="O30" i="1"/>
  <c r="O13" i="3" s="1"/>
  <c r="N30" i="1"/>
  <c r="N13" i="3" s="1"/>
  <c r="M30" i="1"/>
  <c r="M13" i="3" s="1"/>
  <c r="L30" i="1"/>
  <c r="L13" i="3" s="1"/>
  <c r="K30" i="1"/>
  <c r="K13" i="3" s="1"/>
  <c r="J30" i="1"/>
  <c r="J13" i="3" s="1"/>
  <c r="I30" i="1"/>
  <c r="I13" i="3" s="1"/>
  <c r="H30" i="1"/>
  <c r="H13" i="3" s="1"/>
  <c r="G30" i="1"/>
  <c r="G13" i="3" s="1"/>
  <c r="F30" i="1"/>
  <c r="F13" i="3" s="1"/>
  <c r="E30" i="1"/>
  <c r="E13" i="3" s="1"/>
  <c r="D30" i="1"/>
  <c r="D13" i="3" s="1"/>
  <c r="B28" i="1"/>
  <c r="B27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AA8" i="3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13" i="1"/>
  <c r="AA12"/>
  <c r="AA6" i="3" s="1"/>
  <c r="Z12" i="1"/>
  <c r="Z6" i="3" s="1"/>
  <c r="Y12" i="1"/>
  <c r="Y6" i="3" s="1"/>
  <c r="X12" i="1"/>
  <c r="X6" i="3" s="1"/>
  <c r="W12" i="1"/>
  <c r="W6" i="3" s="1"/>
  <c r="V12" i="1"/>
  <c r="V6" i="3" s="1"/>
  <c r="U12" i="1"/>
  <c r="U6" i="3" s="1"/>
  <c r="T12" i="1"/>
  <c r="T6" i="3" s="1"/>
  <c r="S12" i="1"/>
  <c r="S6" i="3" s="1"/>
  <c r="R12" i="1"/>
  <c r="R6" i="3" s="1"/>
  <c r="Q12" i="1"/>
  <c r="Q6" i="3" s="1"/>
  <c r="P12" i="1"/>
  <c r="P6" i="3" s="1"/>
  <c r="O12" i="1"/>
  <c r="O6" i="3" s="1"/>
  <c r="N12" i="1"/>
  <c r="N6" i="3" s="1"/>
  <c r="M12" i="1"/>
  <c r="M6" i="3" s="1"/>
  <c r="L12" i="1"/>
  <c r="L6" i="3" s="1"/>
  <c r="K12" i="1"/>
  <c r="K6" i="3" s="1"/>
  <c r="J12" i="1"/>
  <c r="J6" i="3" s="1"/>
  <c r="I12" i="1"/>
  <c r="I6" i="3" s="1"/>
  <c r="H12" i="1"/>
  <c r="H6" i="3" s="1"/>
  <c r="G12" i="1"/>
  <c r="G6" i="3" s="1"/>
  <c r="F12" i="1"/>
  <c r="F6" i="3" s="1"/>
  <c r="E12" i="1"/>
  <c r="E6" i="3" s="1"/>
  <c r="D12" i="1"/>
  <c r="D6" i="3" s="1"/>
  <c r="AA5" i="1"/>
  <c r="AA4" i="3" s="1"/>
  <c r="Z5" i="1"/>
  <c r="Z4" i="3" s="1"/>
  <c r="Y5" i="1"/>
  <c r="Y4" i="3" s="1"/>
  <c r="X5" i="1"/>
  <c r="X4" i="3" s="1"/>
  <c r="W5" i="1"/>
  <c r="W4" i="3" s="1"/>
  <c r="V5" i="1"/>
  <c r="V4" i="3" s="1"/>
  <c r="U5" i="1"/>
  <c r="U4" i="3" s="1"/>
  <c r="T5" i="1"/>
  <c r="T4" i="3" s="1"/>
  <c r="S5" i="1"/>
  <c r="S4" i="3" s="1"/>
  <c r="R5" i="1"/>
  <c r="R4" i="3" s="1"/>
  <c r="Q5" i="1"/>
  <c r="Q4" i="3" s="1"/>
  <c r="P5" i="1"/>
  <c r="P4" i="3" s="1"/>
  <c r="O5" i="1"/>
  <c r="O4" i="3" s="1"/>
  <c r="N5" i="1"/>
  <c r="N4" i="3" s="1"/>
  <c r="M5" i="1"/>
  <c r="M4" i="3" s="1"/>
  <c r="L5" i="1"/>
  <c r="L4" i="3" s="1"/>
  <c r="K5" i="1"/>
  <c r="K4" i="3" s="1"/>
  <c r="J5" i="1"/>
  <c r="J4" i="3" s="1"/>
  <c r="I5" i="1"/>
  <c r="I4" i="3" s="1"/>
  <c r="H5" i="1"/>
  <c r="H4" i="3" s="1"/>
  <c r="G5" i="1"/>
  <c r="G4" i="3" s="1"/>
  <c r="F5" i="1"/>
  <c r="F4" i="3" s="1"/>
  <c r="E5" i="1"/>
  <c r="E4" i="3" s="1"/>
  <c r="B6" i="1"/>
  <c r="AA2" i="3"/>
  <c r="Z2"/>
  <c r="Y2"/>
  <c r="W2"/>
  <c r="V2"/>
  <c r="U2"/>
  <c r="S2"/>
  <c r="R2"/>
  <c r="Q2"/>
  <c r="O2"/>
  <c r="N2"/>
  <c r="M2"/>
  <c r="K2"/>
  <c r="J2"/>
  <c r="I2"/>
  <c r="G2"/>
  <c r="F2"/>
  <c r="E2"/>
  <c r="C2"/>
  <c r="E166" i="5"/>
  <c r="E158"/>
  <c r="E145"/>
  <c r="E116"/>
  <c r="E51"/>
  <c r="E28"/>
  <c r="E14"/>
  <c r="E7"/>
  <c r="D2" i="3" l="1"/>
  <c r="H2"/>
  <c r="L2"/>
  <c r="P2"/>
  <c r="T2"/>
  <c r="X2"/>
  <c r="D5" i="1"/>
  <c r="D4" i="3" s="1"/>
  <c r="C4"/>
</calcChain>
</file>

<file path=xl/sharedStrings.xml><?xml version="1.0" encoding="utf-8"?>
<sst xmlns="http://schemas.openxmlformats.org/spreadsheetml/2006/main" count="8653" uniqueCount="248">
  <si>
    <t>Ценностный ориентир «Семья»</t>
  </si>
  <si>
    <t>1.Эмоционально-чувственный компонент</t>
  </si>
  <si>
    <t>ФИО ребенка</t>
  </si>
  <si>
    <t>Средний балл</t>
  </si>
  <si>
    <t>2. Деятельностный (поведенческий, регулятивный) компонент</t>
  </si>
  <si>
    <t>3. Когнитивный компонент</t>
  </si>
  <si>
    <t>Ценностный ориентир «Здоровье»</t>
  </si>
  <si>
    <t>Ценностный ориентир «Труд и творчество»</t>
  </si>
  <si>
    <t>Ценностный ориентир «Социальная солидарность»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</si>
  <si>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</si>
  <si>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</si>
  <si>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</si>
  <si>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</si>
  <si>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</si>
  <si>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</si>
  <si>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</si>
  <si>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</si>
  <si>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</si>
  <si>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</si>
  <si>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</si>
  <si>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2.5</t>
  </si>
  <si>
    <t>2.6</t>
  </si>
  <si>
    <t>3.4</t>
  </si>
  <si>
    <t>2.7</t>
  </si>
  <si>
    <t>2.8</t>
  </si>
  <si>
    <t>2.9</t>
  </si>
  <si>
    <t>Пол ребенка</t>
  </si>
  <si>
    <t>Возраст ребенка (месяцы)</t>
  </si>
  <si>
    <t>Компонент</t>
  </si>
  <si>
    <t>Дата</t>
  </si>
  <si>
    <t>ИТОГ</t>
  </si>
  <si>
    <t>сентябрь</t>
  </si>
  <si>
    <t>май</t>
  </si>
  <si>
    <t>2.10</t>
  </si>
  <si>
    <t>2.11</t>
  </si>
  <si>
    <t>2.12</t>
  </si>
  <si>
    <t>2.13</t>
  </si>
  <si>
    <t>1.5</t>
  </si>
  <si>
    <t>1.6</t>
  </si>
  <si>
    <t>1.7</t>
  </si>
  <si>
    <t>1.8</t>
  </si>
  <si>
    <t>1.9</t>
  </si>
  <si>
    <t>1.10</t>
  </si>
  <si>
    <t>1.11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</si>
  <si>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</si>
  <si>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</si>
  <si>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</si>
  <si>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</si>
  <si>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</si>
  <si>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</si>
  <si>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</si>
  <si>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</si>
  <si>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</si>
  <si>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</si>
  <si>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</si>
  <si>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</si>
  <si>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</si>
  <si>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</si>
  <si>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</si>
  <si>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</si>
  <si>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</si>
  <si>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</si>
  <si>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</si>
  <si>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</si>
  <si>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</si>
  <si>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</si>
  <si>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</si>
  <si>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</si>
  <si>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</si>
  <si>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</si>
  <si>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</si>
  <si>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</si>
  <si>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</si>
  <si>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</si>
  <si>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</si>
  <si>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</si>
  <si>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3.5</t>
  </si>
  <si>
    <t>3.6</t>
  </si>
  <si>
    <t>3.7</t>
  </si>
  <si>
    <t>3.8</t>
  </si>
  <si>
    <t>3.9</t>
  </si>
  <si>
    <t>3.10</t>
  </si>
  <si>
    <t>Карта динамики развития ребенка дошкольного возраста (шестой год жизни)</t>
  </si>
  <si>
    <t>Проявляет эмоционально позитивные чувства к родственникам, способен давать оценку плохому или хорошему поступку брата, сестры</t>
  </si>
  <si>
    <t>Проявляет потребность «быть хорошим», с удовольствием выполняет просьбы родственников без контроля с их стороны</t>
  </si>
  <si>
    <t>Проявляет чувство гордости, когда выполняет одобряемые родителями действия без напоминания (моет руки перед едой и т.д.)</t>
  </si>
  <si>
    <t>Проявляет интерес к сюжетной игре «Семья» с определением цели своих действий и фиксацией результата</t>
  </si>
  <si>
    <t>Проявляет сочувствие близким людям. Способен принять собственное решение, найти способ примирения с братьями, сестрами</t>
  </si>
  <si>
    <t>Соблюдает правила игры, очередность «сначала девочки, потом мальчики»</t>
  </si>
  <si>
    <t>Пробует договариваться с членами семьи, четко формулируя свои желания и интересы</t>
  </si>
  <si>
    <t>Пытается давать оценку словам и действиям членов семьи через оценку личного отношения к человеку: «мама хорошая, я ее люблю», «папа сильный, я тоже хочу быть таким» и т.д.</t>
  </si>
  <si>
    <t>Проявляет интерес к сюжетной игре «Семья», «Дом», «Двор» с определением цели своих действий и фиксацией результата</t>
  </si>
  <si>
    <t>Позитивно относится к семьям, членам семьи детей другой культуры</t>
  </si>
  <si>
    <t>Знает и называет профессии своих родителей, может назвать, в какое время года у него день рождения, день рождения членов семьи</t>
  </si>
  <si>
    <t>Знает, чем любят заниматься члены семьи, знает семейные истории</t>
  </si>
  <si>
    <t>Рассказывает о семейных обычаях, праздниках в т.ч. разных культур</t>
  </si>
  <si>
    <t>Стремится к позитивным отношениям, способен соблюдать правила совместных игр</t>
  </si>
  <si>
    <t>Принимает решения, касающиеся своего здоровья, объясняет собственный выбор действия</t>
  </si>
  <si>
    <t xml:space="preserve">Различает материалы, из которых изготовлены предметы для осуществления санитарно-гигиенических процедур </t>
  </si>
  <si>
    <t xml:space="preserve">Определяет признаки и назначение предметов, объектов для сохранения собственного здоровья </t>
  </si>
  <si>
    <t>Определяет пространственное расположение предметов (право-лево)</t>
  </si>
  <si>
    <t>Определяет пространственное расположение своего тела по отношению к предметам и объектам (справа-слева)</t>
  </si>
  <si>
    <t>Может уверенно стоять на одной ноге, пройти по прямой линии спиной вперед (8-10 шагов)</t>
  </si>
  <si>
    <t>Определяет признаки и назначение предметов, объектов для сохранения собственного здоровья</t>
  </si>
  <si>
    <t xml:space="preserve">Определяет пространственное расположение своего тела по отношению к предметам и объектам (справа-слева) </t>
  </si>
  <si>
    <t>Прыгает на одной ноге до 10 прыжков, перепрыгивает препятствия высотой более 10 см</t>
  </si>
  <si>
    <t xml:space="preserve">Перепрыгивает через скакалку </t>
  </si>
  <si>
    <t xml:space="preserve">Катается на лыжах, коньках, роликах, двухколесном велосипеде </t>
  </si>
  <si>
    <t>Принимает участие в спортивных играх, объясняет причину победы, неуспеха</t>
  </si>
  <si>
    <t>Придумывает композицию образно-пластического этюда по заданному сюжету, внося в нее (импровизационно) собственные детали и оригинальные «штрихи» воплощения образа</t>
  </si>
  <si>
    <t>Организует совместно с детьми  разнообразные по содержанию подвижные игры народов Среднего Урала</t>
  </si>
  <si>
    <t>Импровизирует и выбирает средства для самовыражения, включается в различные формы (в хороводы, игры, календарно-обрядовые, народные праздники) коллективного музыкального творчества, связанного с жизнью уральского региона</t>
  </si>
  <si>
    <t>Может аккуратно обрывать бумагу вдоль заданной линии</t>
  </si>
  <si>
    <t>Проявляет элементы творчества в двигательной деятельности: самостоятельно составляет простые варианты из освоенных физических упражнений и игр, через движения передает своеобразие конкретного образа, стремится к неповторимости, индивидуальности в своих движениях</t>
  </si>
  <si>
    <t>Определяет и называет последовательность времен года, сезонные изменения, дни недели, способы сохранения здоровья в каждый из сезонов</t>
  </si>
  <si>
    <t>С удовольствием делится своими знаниями об основных способах обеспечения и укрепления доступными средствами физического здоровья в природных, климатических условиях конкретного места проживания, Среднего Урала</t>
  </si>
  <si>
    <t>Знает, как по­звать на помощь, обратиться за помощью к взрослому; знает свой адрес, имена родителей, их контактную информацию</t>
  </si>
  <si>
    <t xml:space="preserve">Знает и называет правила поведения для предупреждения опасных ситуаций </t>
  </si>
  <si>
    <t xml:space="preserve">Знает и обосновывает правила полезного и безопасного питания </t>
  </si>
  <si>
    <t xml:space="preserve">Знает правила поведения пешехода, предупреждает другого о последствиях их нарушения </t>
  </si>
  <si>
    <t>Интересуется профессиями родителей, устойчиво занимается понравившейся деятельностью</t>
  </si>
  <si>
    <t>Охотно занимается групповой творческой деятельностью со сверстниками под руководством взрослого</t>
  </si>
  <si>
    <t>Самостоятельно создает выразительные образы различных объектов и явлений окружающего мира на основе сформированных представлений о них, старается передать не только основные признаки изображаемых объектов, но и взаимосвязи между ними, а также свое личное отношение к ним</t>
  </si>
  <si>
    <t>Замечает красоту и гармонию в окружающем мире</t>
  </si>
  <si>
    <t xml:space="preserve">Уверенно чувствует себя в шумовом оркестре </t>
  </si>
  <si>
    <t>Проявляет интерес к слушанию музыки в более сложных образах («Пастушок», «Маленький попрошайка»), способен к восприятию внепрограммной классической музыки продолжительностью 25-30 сек. (ме­нуэт, лендлер, вальс)</t>
  </si>
  <si>
    <t>Ролевые действия, отображают социальные функции людей</t>
  </si>
  <si>
    <t>Участвует в распределении роли до начала игры, придерживается своей роли на протяжении всей игры</t>
  </si>
  <si>
    <t>Удерживает цепочку игровых действий, объединенных одним сюжетом, соответствующим реальной логике действий взрослых</t>
  </si>
  <si>
    <t>Ставит цель, отбирает необходимые средства для ее осуществления, определяет последовательность действий</t>
  </si>
  <si>
    <t>Делает последовательные умозаключения, рассуждает</t>
  </si>
  <si>
    <t>Делаетвыбор партнера деятельности, обосновывает его</t>
  </si>
  <si>
    <t>Способен к принятию собственных решений</t>
  </si>
  <si>
    <t>Способен к внутреннему контролю за своим поведением</t>
  </si>
  <si>
    <t>Самостоятельно выбирает для себя род занятий</t>
  </si>
  <si>
    <t>Проявляет старательность при выполнении работы</t>
  </si>
  <si>
    <t>Пользуется измерительными инструментами (весами, линейкой, термометром, секундомером)</t>
  </si>
  <si>
    <t>Может соотносить количество предметов и числа в пределах 10</t>
  </si>
  <si>
    <t xml:space="preserve">Составляет предметные множества в пределах 10 </t>
  </si>
  <si>
    <t xml:space="preserve">Раскладывает предметные множества в пределах 10 </t>
  </si>
  <si>
    <t>Знает изображение цифр, находит их в окружающем пространстве</t>
  </si>
  <si>
    <t>Применяет счет в повседневной жизни, игре, в ходе оказания помощи взрослому / детям в различных видах деятельности</t>
  </si>
  <si>
    <t>Обнаруживает постоянство или изменение количества (было – стало)</t>
  </si>
  <si>
    <t>Пользуется стационарным/мобильным телефоном</t>
  </si>
  <si>
    <t>Определяет и называет первый звук в слове</t>
  </si>
  <si>
    <t>Различает и выделяет (обозначает) звуки в словах</t>
  </si>
  <si>
    <t>Самостоятельно делит слова на слоги</t>
  </si>
  <si>
    <t>Пытается читать</t>
  </si>
  <si>
    <t>Собирает из конструктора различные объекты с использованием схемы для конструирования</t>
  </si>
  <si>
    <t>Самостоятельно строит композиции из песка (крепость, город)</t>
  </si>
  <si>
    <t>Конструирует объекты из различных материалов с элементами изобретательства</t>
  </si>
  <si>
    <t>Аккуратно складывает одежду, соблюдает санитарно-гигиенические нормы и правила</t>
  </si>
  <si>
    <t>Доводит до конца начатую деятельность без напоминаний взрослого</t>
  </si>
  <si>
    <t xml:space="preserve">В игре может выполнять разные роли, актуализируя имеющиеся представления о разных профессиях человека, повадках животных, фантастических объектов </t>
  </si>
  <si>
    <t>Поет эмоционально и с удовольствием</t>
  </si>
  <si>
    <t xml:space="preserve">Начинает осознанно контролировать слухом собственное пение </t>
  </si>
  <si>
    <t>Начинает контролировать качество исполнения</t>
  </si>
  <si>
    <t>Озвучивает и изображает героев стихов, сказок, мультфильмов, фильмов</t>
  </si>
  <si>
    <t xml:space="preserve">Свободно импровизирует на шумовом инструменте </t>
  </si>
  <si>
    <t>Контролирует свое исполнение и других детей (правильно - неправильно)</t>
  </si>
  <si>
    <t>Рисует с натуры</t>
  </si>
  <si>
    <t>Лепит из пластилина/глины фигурки и предметы, объединяет в композиции</t>
  </si>
  <si>
    <t>Делает сложные аппликации в виде узоров</t>
  </si>
  <si>
    <t>Делает аппликации по заданному или задуманному сюжету, самостоятельно подбирая цвета и формы</t>
  </si>
  <si>
    <t>Складывает пазлы различной сложности</t>
  </si>
  <si>
    <t>В разных видах художественной деятельности стремится к воплощению развернутых сюжетов; в декоративно-оформительской деятельности создает изделия, гармонично сочетающие форму, декор и назначение</t>
  </si>
  <si>
    <t>Применяет освоенные художественные способы, свободно сочетает их для реализации своих творческих замыслов</t>
  </si>
  <si>
    <t>По своей инициативе осваивает новые техники и различные изобразительно-выразительные средства</t>
  </si>
  <si>
    <t>Согласует движения с метроритмом в пространстве по показу взрослого, а также ориентируясь на схему танца</t>
  </si>
  <si>
    <t>Имеет базовые вокально-хоровые навыки: поет, четко артикулируя все слова, удерживает на дыхании небольшую фразу, передает интонации несложных мелодий, поет слаженно, одновременно начиная и заканчивая исполнение каждого куплета</t>
  </si>
  <si>
    <t xml:space="preserve">Музицирует на музыкальных инструментах, знает названия основных из них, имеет четкие навыки игры метрического пульса, простейших ритмов, остинатных ритмов с речевой задержкой 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</si>
  <si>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</si>
  <si>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</si>
  <si>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</si>
  <si>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</si>
  <si>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</si>
  <si>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</si>
  <si>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</si>
  <si>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</si>
  <si>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</si>
  <si>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</si>
  <si>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</si>
  <si>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</si>
  <si>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</si>
  <si>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</si>
  <si>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</si>
  <si>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</si>
  <si>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Использует и называет источники знаний, адекватные возрасту, индивидуальным возможностям, познавательным потребностям (взрослый, сверстник, книги, собственный опыт, СМИ, Интернет)</t>
  </si>
  <si>
    <t>Прогнозирует результат, оценивает и корректирует действия (свои и других)</t>
  </si>
  <si>
    <t>Распознает геометрические фигуры (ромб, овал)</t>
  </si>
  <si>
    <t>Знает свойства геометрических фигур (количество углов, равенство сторон)</t>
  </si>
  <si>
    <t>Может описать особенности природы и жизни людей в разные времена года</t>
  </si>
  <si>
    <t>Знает чередование месяцев в году</t>
  </si>
  <si>
    <t>Знает дни недели и их последовательность</t>
  </si>
  <si>
    <t>Пользуется календарем</t>
  </si>
  <si>
    <t>Определяет состояние веществ (жидкое, твердое)</t>
  </si>
  <si>
    <t>Может описать круговорота воды в природе</t>
  </si>
  <si>
    <t>Определяет физические явления (магнетизм, сила тяжести)</t>
  </si>
  <si>
    <t>Знает и описывает животных и растения России</t>
  </si>
  <si>
    <t>Знает и описывает животных и растения  Среднего Урала</t>
  </si>
  <si>
    <t>Знает назначение некоторых технических средств (связи, бытовой, строительной, сельскохозяйственной техники)</t>
  </si>
  <si>
    <t>Знает материалы и инструменты для изобразительного, музыкального и других видов творчества</t>
  </si>
  <si>
    <t>Называет столицу области в которой живет</t>
  </si>
  <si>
    <t>Называет столицу России</t>
  </si>
  <si>
    <t>Знает название некоторых детских литературных произведении / любимых сказок и рассказов</t>
  </si>
  <si>
    <t>Знает название некоторых детских литературных произведении/любимых сказок и рассказов народов Урала</t>
  </si>
  <si>
    <t>Знает и различает начертания некоторых букв</t>
  </si>
  <si>
    <t>Понимает, самостоятельно объясняет главную мысль текста, сообщения</t>
  </si>
  <si>
    <t>Выполняет предложенные действия, выбирая и объясняя их последовательность / невозможность выполнения</t>
  </si>
  <si>
    <t>Объясняет смысл пословиц, поговорок</t>
  </si>
  <si>
    <t>Описывает погодные условия</t>
  </si>
  <si>
    <t>Выражает словами свои чувства, мысли, планы, желания, результаты</t>
  </si>
  <si>
    <t>Объясняет, почему нравится общаться с тем или другим ребенком, взрослым</t>
  </si>
  <si>
    <t>Оценивает поступки других детей, соотнося их с принятыми нормами и правилами</t>
  </si>
  <si>
    <t>Соблюдает правила и социальные нормы, способствующие сохранению доброжелательных отношений в группе детей</t>
  </si>
  <si>
    <t>Проявляет готовность оказать помощь</t>
  </si>
  <si>
    <t>Проявляет общительность, легко вступает в разговор с незнакомыми людьми</t>
  </si>
  <si>
    <t>Проявляет способность взаимодействовать со взрослыми в совместной деятельности</t>
  </si>
  <si>
    <t>Проявляет способность встраиваться в совместную деятельность с другими детьми, работать в группе</t>
  </si>
  <si>
    <t>Проявляет чувство вины, если кого-то обидел, и может попросить прощения</t>
  </si>
  <si>
    <t>Способен давать оценку плохому или хорошему поступку другого ребенка</t>
  </si>
  <si>
    <t>Способен выполнять правила и социальные нормы взаимоотношений иногда с напоминанием взрослого</t>
  </si>
  <si>
    <t>Проявляет инициативу и самостоятельность в процессе деятельности</t>
  </si>
  <si>
    <t>Может оценить результаты соблюдения или нарушения правил и социальных норм взаимодействия</t>
  </si>
  <si>
    <t>Имеет опыт правильной оценки хороших и плохих поступков</t>
  </si>
  <si>
    <t>Пытается договариваться с другими с какой-либо целью. Может поблагодарить за оказанную услугу незнакомого взрослого после напоминания</t>
  </si>
  <si>
    <t>Делится с товарищами, умеет уступать</t>
  </si>
  <si>
    <t>Анализирует действия и поступки, прогнозирует результаты, управляет поведением, разрешает конфликтные ситуации</t>
  </si>
  <si>
    <t>Аргументирует свою точку зрения, поведение</t>
  </si>
  <si>
    <t>Объясняет нравственные понятия «добро - зло», «хорошо - плохо», «красиво – безобразно»</t>
  </si>
  <si>
    <t>Объясняет причины поступков, событий, явлений, реакций других людей</t>
  </si>
  <si>
    <t xml:space="preserve">Задает вопросы об устройстве мира, взаимоотношениях между людьми </t>
  </si>
  <si>
    <t>Идентифицирует себя как члена семьи, группы детского сада, жителя города</t>
  </si>
  <si>
    <t>Знает социальные нормы поведения и правила во взаимоотношениях со взрослыми и сверстниками, может их объяснить другому</t>
  </si>
  <si>
    <t>Использует слова-обобщения (фрукты, овощи, деревья, птицы, посуда, мебель)</t>
  </si>
  <si>
    <t>Использует предлоги относительно себя («передо мной», «надо мной»), другого (за ним, под ним)</t>
  </si>
  <si>
    <t xml:space="preserve">Согласовывает слова предложениях, используя предлоги </t>
  </si>
  <si>
    <t>Свободно использует все части речи</t>
  </si>
  <si>
    <t>Свободно использует сложные предложения</t>
  </si>
  <si>
    <t>Заменяет слова синонимами, подбирает эпитеты</t>
  </si>
  <si>
    <t>Понимает разные значения многозначных слов</t>
  </si>
  <si>
    <t>Интересуется изобразительным и декоративно-прикладным искусством, художественным словом</t>
  </si>
  <si>
    <t>Интересуется своим городом (селом), особенностями региона, в котором живет, знает некоторые сведения о их достопримечательностях, событиях городской (сельской) жизни</t>
  </si>
  <si>
    <t>Задает вопросы о прошлом и настоящем в жизни людей, об истории города (села), края, о творчестве народных ремесленников, создании предметов, техники, средств связи, рассуждает и высказывает свое мнение</t>
  </si>
  <si>
    <t>Сводная таблица динамики развития детей старшей группы (сентябрь)</t>
  </si>
  <si>
    <t>Карта (сводная) динамики развития детей старшей группы</t>
  </si>
  <si>
    <t>Динамика развития детей старшей группы (сентябрь)</t>
  </si>
  <si>
    <t>Динамика развития детей старшей группы (май)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</si>
</sst>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Border="1"/>
    <xf numFmtId="0" fontId="0" fillId="0" borderId="0" xfId="0" applyFont="1"/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49" fontId="8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justify" vertical="center" wrapText="1"/>
    </xf>
    <xf numFmtId="1" fontId="8" fillId="0" borderId="1" xfId="0" applyNumberFormat="1" applyFont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5" fillId="0" borderId="0" xfId="0" applyFont="1" applyBorder="1"/>
    <xf numFmtId="49" fontId="8" fillId="0" borderId="2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textRotation="90" wrapText="1"/>
    </xf>
    <xf numFmtId="0" fontId="5" fillId="0" borderId="7" xfId="0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>
      <alignment vertical="center" wrapText="1"/>
    </xf>
    <xf numFmtId="49" fontId="5" fillId="0" borderId="15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" fontId="9" fillId="2" borderId="1" xfId="0" applyNumberFormat="1" applyFont="1" applyFill="1" applyBorder="1" applyAlignment="1">
      <alignment vertical="center" wrapText="1"/>
    </xf>
    <xf numFmtId="1" fontId="9" fillId="2" borderId="2" xfId="0" applyNumberFormat="1" applyFont="1" applyFill="1" applyBorder="1" applyAlignment="1">
      <alignment vertical="center" wrapText="1"/>
    </xf>
    <xf numFmtId="1" fontId="10" fillId="3" borderId="3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2" fillId="0" borderId="0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 wrapText="1"/>
    </xf>
    <xf numFmtId="1" fontId="10" fillId="3" borderId="15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15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(сент)'!$A$4:$AA$4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(сент)'!$AB$5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(сент)'!$A$11:$AA$11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(сент)'!$AB$12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(сент)'!$A$19:$AA$19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(сент)'!$AB$20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98123136"/>
        <c:axId val="98141312"/>
      </c:barChart>
      <c:catAx>
        <c:axId val="9812313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8141312"/>
        <c:crosses val="autoZero"/>
        <c:auto val="1"/>
        <c:lblAlgn val="ctr"/>
        <c:lblOffset val="100"/>
      </c:catAx>
      <c:valAx>
        <c:axId val="98141312"/>
        <c:scaling>
          <c:orientation val="minMax"/>
          <c:max val="3"/>
          <c:min val="0"/>
        </c:scaling>
        <c:axPos val="l"/>
        <c:majorGridlines/>
        <c:numFmt formatCode="0.0" sourceLinked="1"/>
        <c:majorTickMark val="none"/>
        <c:tickLblPos val="nextTo"/>
        <c:crossAx val="98123136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(сент)'!$A$25:$AA$25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(сент)'!$A$24:$AA$24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(сент)'!$AB$26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(сент)'!$A$29:$AA$29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(сент)'!$A$24:$AA$24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(сент)'!$AB$30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(сент)'!$A$48:$AA$48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(сент)'!$A$24:$AA$24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(сент)'!$AB$49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98642944"/>
        <c:axId val="98657024"/>
      </c:barChart>
      <c:catAx>
        <c:axId val="98642944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8657024"/>
        <c:crosses val="autoZero"/>
        <c:auto val="1"/>
        <c:lblAlgn val="ctr"/>
        <c:lblOffset val="100"/>
      </c:catAx>
      <c:valAx>
        <c:axId val="98657024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98642944"/>
        <c:crosses val="autoZero"/>
        <c:crossBetween val="between"/>
        <c:majorUnit val="1"/>
        <c:minorUnit val="1.0000000000000005E-2"/>
      </c:valAx>
    </c:plotArea>
    <c:legend>
      <c:legendPos val="r"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(сент)'!$A$57:$AA$57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(сент)'!$A$56:$AA$56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(сент)'!$AB$58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(сент)'!$A$66:$AA$66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(сент)'!$A$56:$AA$56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(сент)'!$AB$67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(сент)'!$A$113:$AA$113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(сент)'!$A$56:$AA$56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(сент)'!$AB$114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98683520"/>
        <c:axId val="100991360"/>
      </c:barChart>
      <c:catAx>
        <c:axId val="98683520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0991360"/>
        <c:crosses val="autoZero"/>
        <c:auto val="1"/>
        <c:lblAlgn val="ctr"/>
        <c:lblOffset val="100"/>
      </c:catAx>
      <c:valAx>
        <c:axId val="100991360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98683520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(сент)'!$A$142:$AA$142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(сент)'!$A$141:$AA$141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(сент)'!$AB$143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(сент)'!$A$155:$AA$155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(сент)'!$A$141:$AA$141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(сент)'!$AB$156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(сент)'!$A$163:$AA$163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(сент)'!$A$141:$AA$141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(сент)'!$AB$164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01034240"/>
        <c:axId val="101052416"/>
      </c:barChart>
      <c:catAx>
        <c:axId val="101034240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1052416"/>
        <c:crosses val="autoZero"/>
        <c:auto val="1"/>
        <c:lblAlgn val="ctr"/>
        <c:lblOffset val="100"/>
      </c:catAx>
      <c:valAx>
        <c:axId val="101052416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01034240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(май)'!$A$4:$AA$4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(май)'!$AB$5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(май)'!$A$11:$AB$11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(май)'!$AB$12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(май)'!$A$19:$AB$19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(май)'!$AB$20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10581632"/>
        <c:axId val="110583168"/>
      </c:barChart>
      <c:catAx>
        <c:axId val="11058163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0583168"/>
        <c:crosses val="autoZero"/>
        <c:auto val="1"/>
        <c:lblAlgn val="ctr"/>
        <c:lblOffset val="100"/>
      </c:catAx>
      <c:valAx>
        <c:axId val="110583168"/>
        <c:scaling>
          <c:orientation val="minMax"/>
          <c:max val="3"/>
          <c:min val="0"/>
        </c:scaling>
        <c:axPos val="l"/>
        <c:majorGridlines/>
        <c:numFmt formatCode="0.0" sourceLinked="1"/>
        <c:majorTickMark val="none"/>
        <c:tickLblPos val="nextTo"/>
        <c:crossAx val="110581632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(май)'!$A$25:$AB$25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(сент)'!$A$24:$AA$24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(май)'!$AB$26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(май)'!$A$29:$AB$29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(сент)'!$A$24:$AA$24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(май)'!$AB$30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(май)'!$A$48:$AB$48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(сент)'!$A$24:$AA$24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(май)'!$AB$49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10638592"/>
        <c:axId val="110640128"/>
      </c:barChart>
      <c:catAx>
        <c:axId val="11063859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0640128"/>
        <c:crosses val="autoZero"/>
        <c:auto val="1"/>
        <c:lblAlgn val="ctr"/>
        <c:lblOffset val="100"/>
      </c:catAx>
      <c:valAx>
        <c:axId val="110640128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10638592"/>
        <c:crosses val="autoZero"/>
        <c:crossBetween val="between"/>
        <c:majorUnit val="1"/>
        <c:minorUnit val="1.0000000000000005E-2"/>
      </c:valAx>
    </c:plotArea>
    <c:legend>
      <c:legendPos val="r"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(май)'!$A$57:$AB$57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(сент)'!$A$56:$AA$56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(май)'!$AB$58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(май)'!$A$66:$AB$66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(сент)'!$A$56:$AA$56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(май)'!$AB$67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(май)'!$A$113:$AB$113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(сент)'!$A$56:$AA$56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(май)'!$AB$114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10675072"/>
        <c:axId val="110676608"/>
      </c:barChart>
      <c:catAx>
        <c:axId val="11067507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0676608"/>
        <c:crosses val="autoZero"/>
        <c:auto val="1"/>
        <c:lblAlgn val="ctr"/>
        <c:lblOffset val="100"/>
      </c:catAx>
      <c:valAx>
        <c:axId val="110676608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10675072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(май)'!$A$142:$AB$142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(сент)'!$A$141:$AA$141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(май)'!$AB$143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(май)'!$A$155:$AB$155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(сент)'!$A$141:$AA$141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(май)'!$AB$156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(май)'!$A$163:$AB$163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(сент)'!$A$141:$AA$141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(май)'!$AB$164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10752512"/>
        <c:axId val="110754048"/>
      </c:barChart>
      <c:catAx>
        <c:axId val="11075251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0754048"/>
        <c:crosses val="autoZero"/>
        <c:auto val="1"/>
        <c:lblAlgn val="ctr"/>
        <c:lblOffset val="100"/>
      </c:catAx>
      <c:valAx>
        <c:axId val="110754048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10752512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</xdr:row>
      <xdr:rowOff>110490</xdr:rowOff>
    </xdr:from>
    <xdr:to>
      <xdr:col>7</xdr:col>
      <xdr:colOff>518160</xdr:colOff>
      <xdr:row>16</xdr:row>
      <xdr:rowOff>110490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68580</xdr:colOff>
      <xdr:row>1</xdr:row>
      <xdr:rowOff>140970</xdr:rowOff>
    </xdr:from>
    <xdr:to>
      <xdr:col>15</xdr:col>
      <xdr:colOff>373380</xdr:colOff>
      <xdr:row>16</xdr:row>
      <xdr:rowOff>140970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213360</xdr:colOff>
      <xdr:row>17</xdr:row>
      <xdr:rowOff>41910</xdr:rowOff>
    </xdr:from>
    <xdr:to>
      <xdr:col>7</xdr:col>
      <xdr:colOff>518160</xdr:colOff>
      <xdr:row>32</xdr:row>
      <xdr:rowOff>41910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83820</xdr:colOff>
      <xdr:row>17</xdr:row>
      <xdr:rowOff>72390</xdr:rowOff>
    </xdr:from>
    <xdr:to>
      <xdr:col>15</xdr:col>
      <xdr:colOff>388620</xdr:colOff>
      <xdr:row>32</xdr:row>
      <xdr:rowOff>72390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190500</xdr:colOff>
      <xdr:row>1</xdr:row>
      <xdr:rowOff>137160</xdr:rowOff>
    </xdr:from>
    <xdr:to>
      <xdr:col>23</xdr:col>
      <xdr:colOff>495300</xdr:colOff>
      <xdr:row>16</xdr:row>
      <xdr:rowOff>137160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7620</xdr:colOff>
      <xdr:row>1</xdr:row>
      <xdr:rowOff>129540</xdr:rowOff>
    </xdr:from>
    <xdr:to>
      <xdr:col>31</xdr:col>
      <xdr:colOff>312420</xdr:colOff>
      <xdr:row>16</xdr:row>
      <xdr:rowOff>129540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190500</xdr:colOff>
      <xdr:row>17</xdr:row>
      <xdr:rowOff>68580</xdr:rowOff>
    </xdr:from>
    <xdr:to>
      <xdr:col>23</xdr:col>
      <xdr:colOff>495300</xdr:colOff>
      <xdr:row>32</xdr:row>
      <xdr:rowOff>68580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15240</xdr:colOff>
      <xdr:row>17</xdr:row>
      <xdr:rowOff>83820</xdr:rowOff>
    </xdr:from>
    <xdr:to>
      <xdr:col>31</xdr:col>
      <xdr:colOff>320040</xdr:colOff>
      <xdr:row>32</xdr:row>
      <xdr:rowOff>83820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37:C137"/>
    <mergeCell ref="B136:C136"/>
    <mergeCell ref="B133:C133"/>
    <mergeCell ref="B132:C132"/>
    <mergeCell ref="B131:C131"/>
    <mergeCell ref="B130:C130"/>
    <mergeCell ref="B180:C180"/>
    <mergeCell ref="B179:C179"/>
    <mergeCell ref="B178:C178"/>
    <mergeCell ref="B177:C177"/>
    <mergeCell ref="B176:C176"/>
    <mergeCell ref="B174:C174"/>
    <mergeCell ref="B172:C172"/>
    <mergeCell ref="B171:C171"/>
    <mergeCell ref="B170:C170"/>
    <mergeCell ref="B175:C175"/>
    <mergeCell ref="A59:E59"/>
    <mergeCell ref="A60:C60"/>
    <mergeCell ref="B40:C40"/>
    <mergeCell ref="B47:C47"/>
    <mergeCell ref="B52:C52"/>
    <mergeCell ref="B11:C11"/>
    <mergeCell ref="B18:C18"/>
    <mergeCell ref="B17:C17"/>
    <mergeCell ref="B24:C24"/>
    <mergeCell ref="B23:C23"/>
    <mergeCell ref="B45:C45"/>
    <mergeCell ref="B44:C44"/>
    <mergeCell ref="B43:C43"/>
    <mergeCell ref="B42:C42"/>
    <mergeCell ref="A28:C28"/>
    <mergeCell ref="A32:C32"/>
    <mergeCell ref="B37:C37"/>
    <mergeCell ref="B36:C36"/>
    <mergeCell ref="A144:E144"/>
    <mergeCell ref="A157:E157"/>
    <mergeCell ref="B128:C128"/>
    <mergeCell ref="A115:E115"/>
    <mergeCell ref="A69:C69"/>
    <mergeCell ref="B70:C70"/>
    <mergeCell ref="A68:E68"/>
    <mergeCell ref="B73:C73"/>
    <mergeCell ref="B61:C61"/>
    <mergeCell ref="B72:C72"/>
    <mergeCell ref="B71:C71"/>
    <mergeCell ref="B117:C117"/>
    <mergeCell ref="B129:C129"/>
    <mergeCell ref="B142:C142"/>
    <mergeCell ref="B141:C141"/>
    <mergeCell ref="B156:C156"/>
    <mergeCell ref="B155:C155"/>
    <mergeCell ref="B154:C154"/>
    <mergeCell ref="B153:C153"/>
    <mergeCell ref="B149:C149"/>
    <mergeCell ref="B148:C148"/>
    <mergeCell ref="B140:C140"/>
    <mergeCell ref="B139:C139"/>
    <mergeCell ref="B138:C138"/>
    <mergeCell ref="B38:C38"/>
    <mergeCell ref="A51:C51"/>
    <mergeCell ref="B49:C49"/>
    <mergeCell ref="B48:C48"/>
    <mergeCell ref="A50:E50"/>
    <mergeCell ref="B39:C39"/>
    <mergeCell ref="B55:C55"/>
    <mergeCell ref="B54:C54"/>
    <mergeCell ref="B9:C9"/>
    <mergeCell ref="B12:C12"/>
    <mergeCell ref="B19:C19"/>
    <mergeCell ref="A13:E13"/>
    <mergeCell ref="B10:C10"/>
    <mergeCell ref="B15:C15"/>
    <mergeCell ref="A14:C14"/>
    <mergeCell ref="B8:C8"/>
    <mergeCell ref="A5:E5"/>
    <mergeCell ref="A6:E6"/>
    <mergeCell ref="A7:C7"/>
    <mergeCell ref="A1:E1"/>
    <mergeCell ref="B57:C57"/>
    <mergeCell ref="B56:C56"/>
    <mergeCell ref="B53:C53"/>
    <mergeCell ref="A58:E58"/>
    <mergeCell ref="B20:C20"/>
    <mergeCell ref="B16:C16"/>
    <mergeCell ref="A21:E21"/>
    <mergeCell ref="A26:E26"/>
    <mergeCell ref="A27:E27"/>
    <mergeCell ref="A31:E31"/>
    <mergeCell ref="A22:C22"/>
    <mergeCell ref="B34:C34"/>
    <mergeCell ref="B25:C25"/>
    <mergeCell ref="B35:C35"/>
    <mergeCell ref="B29:C29"/>
    <mergeCell ref="B33:C33"/>
    <mergeCell ref="B30:C30"/>
    <mergeCell ref="B46:C46"/>
    <mergeCell ref="B41:C41"/>
    <mergeCell ref="A116:C116"/>
    <mergeCell ref="A143:E143"/>
    <mergeCell ref="A158:C158"/>
    <mergeCell ref="A145:C145"/>
    <mergeCell ref="A166:C166"/>
    <mergeCell ref="A165:E165"/>
    <mergeCell ref="B152:C152"/>
    <mergeCell ref="B150:C150"/>
    <mergeCell ref="B147:C147"/>
    <mergeCell ref="B146:C146"/>
    <mergeCell ref="B159:C159"/>
    <mergeCell ref="B151:C151"/>
    <mergeCell ref="B135:C135"/>
    <mergeCell ref="B134:C134"/>
    <mergeCell ref="B127:C127"/>
    <mergeCell ref="B126:C126"/>
    <mergeCell ref="B125:C125"/>
    <mergeCell ref="B124:C124"/>
    <mergeCell ref="B123:C123"/>
    <mergeCell ref="B122:C122"/>
    <mergeCell ref="B121:C121"/>
    <mergeCell ref="B120:C120"/>
    <mergeCell ref="B119:C119"/>
    <mergeCell ref="B118:C118"/>
    <mergeCell ref="B66:C66"/>
    <mergeCell ref="B65:C65"/>
    <mergeCell ref="B64:C64"/>
    <mergeCell ref="B63:C63"/>
    <mergeCell ref="B62:C62"/>
    <mergeCell ref="B67:C67"/>
    <mergeCell ref="B75:C75"/>
    <mergeCell ref="B74:C74"/>
    <mergeCell ref="B91:C91"/>
    <mergeCell ref="B90:C90"/>
    <mergeCell ref="B89:C89"/>
    <mergeCell ref="B88:C88"/>
    <mergeCell ref="B87:C87"/>
    <mergeCell ref="B86:C86"/>
    <mergeCell ref="B85:C85"/>
    <mergeCell ref="B84:C84"/>
    <mergeCell ref="B83:C83"/>
    <mergeCell ref="B82:C82"/>
    <mergeCell ref="B81:C81"/>
    <mergeCell ref="B80:C80"/>
    <mergeCell ref="B79:C79"/>
    <mergeCell ref="B78:C78"/>
    <mergeCell ref="B77:C77"/>
    <mergeCell ref="B76:C76"/>
    <mergeCell ref="B97:C97"/>
    <mergeCell ref="B96:C96"/>
    <mergeCell ref="B95:C95"/>
    <mergeCell ref="B94:C94"/>
    <mergeCell ref="B93:C93"/>
    <mergeCell ref="B92:C92"/>
    <mergeCell ref="B114:C114"/>
    <mergeCell ref="B113:C113"/>
    <mergeCell ref="B112:C112"/>
    <mergeCell ref="B111:C111"/>
    <mergeCell ref="B110:C110"/>
    <mergeCell ref="B109:C109"/>
    <mergeCell ref="B108:C108"/>
    <mergeCell ref="B107:C107"/>
    <mergeCell ref="B106:C106"/>
    <mergeCell ref="B105:C105"/>
    <mergeCell ref="B104:C104"/>
    <mergeCell ref="B103:C103"/>
    <mergeCell ref="B102:C102"/>
    <mergeCell ref="B101:C101"/>
    <mergeCell ref="B100:C100"/>
    <mergeCell ref="B99:C99"/>
    <mergeCell ref="B98:C98"/>
    <mergeCell ref="B169:C169"/>
    <mergeCell ref="B168:C168"/>
    <mergeCell ref="B167:C167"/>
    <mergeCell ref="B164:C164"/>
    <mergeCell ref="B163:C163"/>
    <mergeCell ref="B162:C162"/>
    <mergeCell ref="B161:C161"/>
    <mergeCell ref="B160:C160"/>
    <mergeCell ref="B173:C173"/>
  </mergeCells>
  <conditionalFormatting sqref="D7:E7 D14:E14 D22:E22">
    <cfRule type="cellIs" dxfId="158" priority="145" operator="between">
      <formula>2.6</formula>
      <formula>3</formula>
    </cfRule>
    <cfRule type="cellIs" dxfId="157" priority="146" operator="between">
      <formula>1</formula>
      <formula>1.59</formula>
    </cfRule>
    <cfRule type="cellIs" dxfId="156" priority="147" operator="between">
      <formula>1.6</formula>
      <formula>2.59</formula>
    </cfRule>
  </conditionalFormatting>
  <conditionalFormatting sqref="D166:E166 D158:E158 D145:E145 D116:E116 D69:E69 D51:E51 D32:E32 D60:E60 D28:E28">
    <cfRule type="cellIs" dxfId="155" priority="1" operator="between">
      <formula>2.6</formula>
      <formula>3</formula>
    </cfRule>
    <cfRule type="cellIs" dxfId="154" priority="2" operator="between">
      <formula>1.6</formula>
      <formula>2.59</formula>
    </cfRule>
    <cfRule type="cellIs" dxfId="15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D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104" priority="4" operator="between">
      <formula>2.6</formula>
      <formula>3</formula>
    </cfRule>
    <cfRule type="cellIs" dxfId="103" priority="5" operator="between">
      <formula>1</formula>
      <formula>1.59</formula>
    </cfRule>
    <cfRule type="cellIs" dxfId="102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01" priority="1" operator="between">
      <formula>2.6</formula>
      <formula>3</formula>
    </cfRule>
    <cfRule type="cellIs" dxfId="100" priority="2" operator="between">
      <formula>1.6</formula>
      <formula>2.59</formula>
    </cfRule>
    <cfRule type="cellIs" dxfId="9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98" priority="4" operator="between">
      <formula>2.6</formula>
      <formula>3</formula>
    </cfRule>
    <cfRule type="cellIs" dxfId="97" priority="5" operator="between">
      <formula>1</formula>
      <formula>1.59</formula>
    </cfRule>
    <cfRule type="cellIs" dxfId="96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95" priority="1" operator="between">
      <formula>2.6</formula>
      <formula>3</formula>
    </cfRule>
    <cfRule type="cellIs" dxfId="94" priority="2" operator="between">
      <formula>1.6</formula>
      <formula>2.59</formula>
    </cfRule>
    <cfRule type="cellIs" dxfId="9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92" priority="4" operator="between">
      <formula>2.6</formula>
      <formula>3</formula>
    </cfRule>
    <cfRule type="cellIs" dxfId="91" priority="5" operator="between">
      <formula>1</formula>
      <formula>1.59</formula>
    </cfRule>
    <cfRule type="cellIs" dxfId="90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89" priority="1" operator="between">
      <formula>2.6</formula>
      <formula>3</formula>
    </cfRule>
    <cfRule type="cellIs" dxfId="88" priority="2" operator="between">
      <formula>1.6</formula>
      <formula>2.59</formula>
    </cfRule>
    <cfRule type="cellIs" dxfId="8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86" priority="4" operator="between">
      <formula>2.6</formula>
      <formula>3</formula>
    </cfRule>
    <cfRule type="cellIs" dxfId="85" priority="5" operator="between">
      <formula>1</formula>
      <formula>1.59</formula>
    </cfRule>
    <cfRule type="cellIs" dxfId="84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83" priority="1" operator="between">
      <formula>2.6</formula>
      <formula>3</formula>
    </cfRule>
    <cfRule type="cellIs" dxfId="82" priority="2" operator="between">
      <formula>1.6</formula>
      <formula>2.59</formula>
    </cfRule>
    <cfRule type="cellIs" dxfId="8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80" priority="4" operator="between">
      <formula>2.6</formula>
      <formula>3</formula>
    </cfRule>
    <cfRule type="cellIs" dxfId="79" priority="5" operator="between">
      <formula>1</formula>
      <formula>1.59</formula>
    </cfRule>
    <cfRule type="cellIs" dxfId="78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77" priority="1" operator="between">
      <formula>2.6</formula>
      <formula>3</formula>
    </cfRule>
    <cfRule type="cellIs" dxfId="76" priority="2" operator="between">
      <formula>1.6</formula>
      <formula>2.59</formula>
    </cfRule>
    <cfRule type="cellIs" dxfId="7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74" priority="4" operator="between">
      <formula>2.6</formula>
      <formula>3</formula>
    </cfRule>
    <cfRule type="cellIs" dxfId="73" priority="5" operator="between">
      <formula>1</formula>
      <formula>1.59</formula>
    </cfRule>
    <cfRule type="cellIs" dxfId="72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71" priority="1" operator="between">
      <formula>2.6</formula>
      <formula>3</formula>
    </cfRule>
    <cfRule type="cellIs" dxfId="70" priority="2" operator="between">
      <formula>1.6</formula>
      <formula>2.59</formula>
    </cfRule>
    <cfRule type="cellIs" dxfId="6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68" priority="4" operator="between">
      <formula>2.6</formula>
      <formula>3</formula>
    </cfRule>
    <cfRule type="cellIs" dxfId="67" priority="5" operator="between">
      <formula>1</formula>
      <formula>1.59</formula>
    </cfRule>
    <cfRule type="cellIs" dxfId="66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65" priority="1" operator="between">
      <formula>2.6</formula>
      <formula>3</formula>
    </cfRule>
    <cfRule type="cellIs" dxfId="64" priority="2" operator="between">
      <formula>1.6</formula>
      <formula>2.59</formula>
    </cfRule>
    <cfRule type="cellIs" dxfId="6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62" priority="4" operator="between">
      <formula>2.6</formula>
      <formula>3</formula>
    </cfRule>
    <cfRule type="cellIs" dxfId="61" priority="5" operator="between">
      <formula>1</formula>
      <formula>1.59</formula>
    </cfRule>
    <cfRule type="cellIs" dxfId="60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59" priority="1" operator="between">
      <formula>2.6</formula>
      <formula>3</formula>
    </cfRule>
    <cfRule type="cellIs" dxfId="58" priority="2" operator="between">
      <formula>1.6</formula>
      <formula>2.59</formula>
    </cfRule>
    <cfRule type="cellIs" dxfId="5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56" priority="4" operator="between">
      <formula>2.6</formula>
      <formula>3</formula>
    </cfRule>
    <cfRule type="cellIs" dxfId="55" priority="5" operator="between">
      <formula>1</formula>
      <formula>1.59</formula>
    </cfRule>
    <cfRule type="cellIs" dxfId="54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53" priority="1" operator="between">
      <formula>2.6</formula>
      <formula>3</formula>
    </cfRule>
    <cfRule type="cellIs" dxfId="52" priority="2" operator="between">
      <formula>1.6</formula>
      <formula>2.59</formula>
    </cfRule>
    <cfRule type="cellIs" dxfId="5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3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50" priority="4" operator="between">
      <formula>2.6</formula>
      <formula>3</formula>
    </cfRule>
    <cfRule type="cellIs" dxfId="49" priority="5" operator="between">
      <formula>1</formula>
      <formula>1.59</formula>
    </cfRule>
    <cfRule type="cellIs" dxfId="48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47" priority="1" operator="between">
      <formula>2.6</formula>
      <formula>3</formula>
    </cfRule>
    <cfRule type="cellIs" dxfId="46" priority="2" operator="between">
      <formula>1.6</formula>
      <formula>2.59</formula>
    </cfRule>
    <cfRule type="cellIs" dxfId="4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F24" sqref="F24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152" priority="4" operator="between">
      <formula>2.6</formula>
      <formula>3</formula>
    </cfRule>
    <cfRule type="cellIs" dxfId="151" priority="5" operator="between">
      <formula>1</formula>
      <formula>1.59</formula>
    </cfRule>
    <cfRule type="cellIs" dxfId="150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49" priority="1" operator="between">
      <formula>2.6</formula>
      <formula>3</formula>
    </cfRule>
    <cfRule type="cellIs" dxfId="148" priority="2" operator="between">
      <formula>1.6</formula>
      <formula>2.59</formula>
    </cfRule>
    <cfRule type="cellIs" dxfId="14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44" priority="4" operator="between">
      <formula>2.6</formula>
      <formula>3</formula>
    </cfRule>
    <cfRule type="cellIs" dxfId="43" priority="5" operator="between">
      <formula>1</formula>
      <formula>1.59</formula>
    </cfRule>
    <cfRule type="cellIs" dxfId="42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41" priority="1" operator="between">
      <formula>2.6</formula>
      <formula>3</formula>
    </cfRule>
    <cfRule type="cellIs" dxfId="40" priority="2" operator="between">
      <formula>1.6</formula>
      <formula>2.59</formula>
    </cfRule>
    <cfRule type="cellIs" dxfId="3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38" priority="4" operator="between">
      <formula>2.6</formula>
      <formula>3</formula>
    </cfRule>
    <cfRule type="cellIs" dxfId="37" priority="5" operator="between">
      <formula>1</formula>
      <formula>1.59</formula>
    </cfRule>
    <cfRule type="cellIs" dxfId="36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35" priority="1" operator="between">
      <formula>2.6</formula>
      <formula>3</formula>
    </cfRule>
    <cfRule type="cellIs" dxfId="34" priority="2" operator="between">
      <formula>1.6</formula>
      <formula>2.59</formula>
    </cfRule>
    <cfRule type="cellIs" dxfId="3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32" priority="4" operator="between">
      <formula>2.6</formula>
      <formula>3</formula>
    </cfRule>
    <cfRule type="cellIs" dxfId="31" priority="5" operator="between">
      <formula>1</formula>
      <formula>1.59</formula>
    </cfRule>
    <cfRule type="cellIs" dxfId="30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29" priority="1" operator="between">
      <formula>2.6</formula>
      <formula>3</formula>
    </cfRule>
    <cfRule type="cellIs" dxfId="28" priority="2" operator="between">
      <formula>1.6</formula>
      <formula>2.59</formula>
    </cfRule>
    <cfRule type="cellIs" dxfId="2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26" priority="4" operator="between">
      <formula>2.6</formula>
      <formula>3</formula>
    </cfRule>
    <cfRule type="cellIs" dxfId="25" priority="5" operator="between">
      <formula>1</formula>
      <formula>1.59</formula>
    </cfRule>
    <cfRule type="cellIs" dxfId="24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23" priority="1" operator="between">
      <formula>2.6</formula>
      <formula>3</formula>
    </cfRule>
    <cfRule type="cellIs" dxfId="22" priority="2" operator="between">
      <formula>1.6</formula>
      <formula>2.59</formula>
    </cfRule>
    <cfRule type="cellIs" dxfId="2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20" priority="4" operator="between">
      <formula>2.6</formula>
      <formula>3</formula>
    </cfRule>
    <cfRule type="cellIs" dxfId="19" priority="5" operator="between">
      <formula>1</formula>
      <formula>1.59</formula>
    </cfRule>
    <cfRule type="cellIs" dxfId="18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7" priority="1" operator="between">
      <formula>2.6</formula>
      <formula>3</formula>
    </cfRule>
    <cfRule type="cellIs" dxfId="16" priority="2" operator="between">
      <formula>1.6</formula>
      <formula>2.59</formula>
    </cfRule>
    <cfRule type="cellIs" dxfId="1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0" activePane="bottomLeft" state="frozen"/>
      <selection activeCell="G8" sqref="G8"/>
      <selection pane="bottomLeft" activeCell="I19" sqref="I1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14" priority="4" operator="between">
      <formula>2.6</formula>
      <formula>3</formula>
    </cfRule>
    <cfRule type="cellIs" dxfId="13" priority="5" operator="between">
      <formula>1</formula>
      <formula>1.59</formula>
    </cfRule>
    <cfRule type="cellIs" dxfId="12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1" priority="1" operator="between">
      <formula>2.6</formula>
      <formula>3</formula>
    </cfRule>
    <cfRule type="cellIs" dxfId="10" priority="2" operator="between">
      <formula>1.6</formula>
      <formula>2.59</formula>
    </cfRule>
    <cfRule type="cellIs" dxfId="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B178"/>
  <sheetViews>
    <sheetView tabSelected="1" zoomScale="92" zoomScaleNormal="92" workbookViewId="0">
      <pane ySplit="2" topLeftCell="A3" activePane="bottomLeft" state="frozen"/>
      <selection activeCell="H5" sqref="H5"/>
      <selection pane="bottomLeft" activeCell="AB165" sqref="AB165:AB178"/>
    </sheetView>
  </sheetViews>
  <sheetFormatPr defaultRowHeight="13.2"/>
  <cols>
    <col min="1" max="1" width="3.77734375" style="1" customWidth="1"/>
    <col min="2" max="2" width="32.44140625" style="1" customWidth="1"/>
    <col min="3" max="27" width="4.109375" style="1" customWidth="1"/>
    <col min="28" max="28" width="5" style="1" customWidth="1"/>
    <col min="29" max="16384" width="8.88671875" style="1"/>
  </cols>
  <sheetData>
    <row r="1" spans="1:28" ht="15.6">
      <c r="A1" s="58" t="s">
        <v>244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59.4" customHeight="1">
      <c r="A2" s="62" t="s">
        <v>2</v>
      </c>
      <c r="B2" s="62"/>
      <c r="C2" s="14">
        <f>'1'!C2</f>
        <v>0</v>
      </c>
      <c r="D2" s="14">
        <f>'2'!C2</f>
        <v>0</v>
      </c>
      <c r="E2" s="14">
        <f>'3'!C2</f>
        <v>0</v>
      </c>
      <c r="F2" s="14">
        <f>'4'!C2</f>
        <v>0</v>
      </c>
      <c r="G2" s="14">
        <f>'5'!C2</f>
        <v>0</v>
      </c>
      <c r="H2" s="14">
        <f>'6'!C2</f>
        <v>0</v>
      </c>
      <c r="I2" s="14">
        <f>'7'!C2</f>
        <v>0</v>
      </c>
      <c r="J2" s="14">
        <f>'8'!C2</f>
        <v>0</v>
      </c>
      <c r="K2" s="14">
        <f>'9'!C2</f>
        <v>0</v>
      </c>
      <c r="L2" s="14">
        <f>'10'!C2</f>
        <v>0</v>
      </c>
      <c r="M2" s="14">
        <f>'11'!C2</f>
        <v>0</v>
      </c>
      <c r="N2" s="14">
        <f>'12'!C2</f>
        <v>0</v>
      </c>
      <c r="O2" s="14">
        <f>'13'!C2</f>
        <v>0</v>
      </c>
      <c r="P2" s="14">
        <f>'14'!C2</f>
        <v>0</v>
      </c>
      <c r="Q2" s="14">
        <f>'15'!C2</f>
        <v>0</v>
      </c>
      <c r="R2" s="14">
        <f>'16'!C2</f>
        <v>0</v>
      </c>
      <c r="S2" s="14">
        <f>'17'!C2</f>
        <v>0</v>
      </c>
      <c r="T2" s="14">
        <f>'18'!C2</f>
        <v>0</v>
      </c>
      <c r="U2" s="14">
        <f>'19'!C2</f>
        <v>0</v>
      </c>
      <c r="V2" s="14">
        <f>'20'!C2</f>
        <v>0</v>
      </c>
      <c r="W2" s="14">
        <f>'21'!C2</f>
        <v>0</v>
      </c>
      <c r="X2" s="14">
        <f>'22'!C2</f>
        <v>0</v>
      </c>
      <c r="Y2" s="14">
        <f>'23'!C2</f>
        <v>0</v>
      </c>
      <c r="Z2" s="14">
        <f>'24'!C2</f>
        <v>0</v>
      </c>
      <c r="AA2" s="14">
        <f>'25'!C2</f>
        <v>0</v>
      </c>
      <c r="AB2" s="63" t="s">
        <v>30</v>
      </c>
    </row>
    <row r="3" spans="1:28" s="15" customFormat="1" ht="13.05" customHeight="1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63"/>
    </row>
    <row r="4" spans="1:28" s="15" customFormat="1" ht="13.05" customHeight="1">
      <c r="A4" s="57" t="s">
        <v>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64"/>
    </row>
    <row r="5" spans="1:28" s="15" customFormat="1" ht="13.05" customHeight="1">
      <c r="A5" s="62" t="s">
        <v>3</v>
      </c>
      <c r="B5" s="62"/>
      <c r="C5" s="11">
        <f>AVERAGE(C6:C10)</f>
        <v>0</v>
      </c>
      <c r="D5" s="11">
        <f t="shared" ref="D5:AA5" si="0">AVERAGE(D6:D10)</f>
        <v>0</v>
      </c>
      <c r="E5" s="11">
        <f t="shared" si="0"/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f t="shared" si="0"/>
        <v>0</v>
      </c>
      <c r="Q5" s="11">
        <f t="shared" si="0"/>
        <v>0</v>
      </c>
      <c r="R5" s="11">
        <f t="shared" si="0"/>
        <v>0</v>
      </c>
      <c r="S5" s="11">
        <f t="shared" si="0"/>
        <v>0</v>
      </c>
      <c r="T5" s="11">
        <f t="shared" si="0"/>
        <v>0</v>
      </c>
      <c r="U5" s="11">
        <f t="shared" si="0"/>
        <v>0</v>
      </c>
      <c r="V5" s="11">
        <f t="shared" si="0"/>
        <v>0</v>
      </c>
      <c r="W5" s="11">
        <f t="shared" si="0"/>
        <v>0</v>
      </c>
      <c r="X5" s="11">
        <f t="shared" si="0"/>
        <v>0</v>
      </c>
      <c r="Y5" s="11">
        <f t="shared" si="0"/>
        <v>0</v>
      </c>
      <c r="Z5" s="11">
        <f t="shared" si="0"/>
        <v>0</v>
      </c>
      <c r="AA5" s="11">
        <f t="shared" si="0"/>
        <v>0</v>
      </c>
      <c r="AB5" s="11" t="e">
        <f>AVERAGEIF(C6:AA10,"&gt;0")</f>
        <v>#DIV/0!</v>
      </c>
    </row>
    <row r="6" spans="1:28" ht="44.4" customHeight="1">
      <c r="A6" s="8" t="s">
        <v>9</v>
      </c>
      <c r="B6" s="9" t="str">
        <f>'1'!B8:C8</f>
        <v>Проявляет эмоционально позитивные чувства к родственникам, способен давать оценку плохому или хорошему поступку брата, сестры</v>
      </c>
      <c r="C6" s="12">
        <f>'1'!D8</f>
        <v>0</v>
      </c>
      <c r="D6" s="12">
        <f>'2'!D8</f>
        <v>0</v>
      </c>
      <c r="E6" s="12">
        <f>'3'!D8</f>
        <v>0</v>
      </c>
      <c r="F6" s="12">
        <f>'4'!D8</f>
        <v>0</v>
      </c>
      <c r="G6" s="12">
        <f>'5'!D8</f>
        <v>0</v>
      </c>
      <c r="H6" s="12">
        <f>'6'!D8</f>
        <v>0</v>
      </c>
      <c r="I6" s="12">
        <f>'7'!D8</f>
        <v>0</v>
      </c>
      <c r="J6" s="12">
        <f>'8'!D8</f>
        <v>0</v>
      </c>
      <c r="K6" s="12">
        <f>'9'!D8</f>
        <v>0</v>
      </c>
      <c r="L6" s="12">
        <f>'10'!D8</f>
        <v>0</v>
      </c>
      <c r="M6" s="12">
        <f>'11'!D8</f>
        <v>0</v>
      </c>
      <c r="N6" s="12">
        <f>'12'!D8</f>
        <v>0</v>
      </c>
      <c r="O6" s="12">
        <f>'13'!D8</f>
        <v>0</v>
      </c>
      <c r="P6" s="12">
        <f>'14'!D8</f>
        <v>0</v>
      </c>
      <c r="Q6" s="12">
        <f>'15'!D8</f>
        <v>0</v>
      </c>
      <c r="R6" s="12">
        <f>'16'!D8</f>
        <v>0</v>
      </c>
      <c r="S6" s="12">
        <f>'17'!D8</f>
        <v>0</v>
      </c>
      <c r="T6" s="12">
        <f>'18'!D8</f>
        <v>0</v>
      </c>
      <c r="U6" s="12">
        <f>'19'!D8</f>
        <v>0</v>
      </c>
      <c r="V6" s="12">
        <f>'20'!D8</f>
        <v>0</v>
      </c>
      <c r="W6" s="12">
        <f>'21'!D8</f>
        <v>0</v>
      </c>
      <c r="X6" s="12">
        <f>'22'!D8</f>
        <v>0</v>
      </c>
      <c r="Y6" s="12">
        <f>'23'!D8</f>
        <v>0</v>
      </c>
      <c r="Z6" s="12">
        <f>'24'!D8</f>
        <v>0</v>
      </c>
      <c r="AA6" s="12">
        <f>'25'!D8</f>
        <v>0</v>
      </c>
      <c r="AB6" s="13" t="e">
        <f>AVERAGEIF(C6:AA6,"&gt;0")</f>
        <v>#DIV/0!</v>
      </c>
    </row>
    <row r="7" spans="1:28" ht="36.6" customHeight="1">
      <c r="A7" s="8" t="s">
        <v>10</v>
      </c>
      <c r="B7" s="9" t="str">
        <f>'1'!B9:C9</f>
        <v>Проявляет потребность «быть хорошим», с удовольствием выполняет просьбы родственников без контроля с их стороны</v>
      </c>
      <c r="C7" s="12">
        <f>'1'!D9</f>
        <v>0</v>
      </c>
      <c r="D7" s="12">
        <f>'2'!D9</f>
        <v>0</v>
      </c>
      <c r="E7" s="12">
        <f>'3'!D9</f>
        <v>0</v>
      </c>
      <c r="F7" s="12">
        <f>'4'!D9</f>
        <v>0</v>
      </c>
      <c r="G7" s="12">
        <f>'5'!D9</f>
        <v>0</v>
      </c>
      <c r="H7" s="12">
        <f>'6'!D9</f>
        <v>0</v>
      </c>
      <c r="I7" s="12">
        <f>'7'!D9</f>
        <v>0</v>
      </c>
      <c r="J7" s="12">
        <f>'8'!D9</f>
        <v>0</v>
      </c>
      <c r="K7" s="12">
        <f>'9'!D9</f>
        <v>0</v>
      </c>
      <c r="L7" s="12">
        <f>'10'!D9</f>
        <v>0</v>
      </c>
      <c r="M7" s="12">
        <f>'11'!D9</f>
        <v>0</v>
      </c>
      <c r="N7" s="12">
        <f>'12'!D9</f>
        <v>0</v>
      </c>
      <c r="O7" s="12">
        <f>'13'!D9</f>
        <v>0</v>
      </c>
      <c r="P7" s="12">
        <f>'14'!D9</f>
        <v>0</v>
      </c>
      <c r="Q7" s="12">
        <f>'15'!D9</f>
        <v>0</v>
      </c>
      <c r="R7" s="12">
        <f>'16'!D9</f>
        <v>0</v>
      </c>
      <c r="S7" s="12">
        <f>'17'!D9</f>
        <v>0</v>
      </c>
      <c r="T7" s="12">
        <f>'18'!D9</f>
        <v>0</v>
      </c>
      <c r="U7" s="12">
        <f>'19'!D9</f>
        <v>0</v>
      </c>
      <c r="V7" s="12">
        <f>'20'!D9</f>
        <v>0</v>
      </c>
      <c r="W7" s="12">
        <f>'21'!D9</f>
        <v>0</v>
      </c>
      <c r="X7" s="12">
        <f>'22'!D9</f>
        <v>0</v>
      </c>
      <c r="Y7" s="12">
        <f>'23'!D9</f>
        <v>0</v>
      </c>
      <c r="Z7" s="12">
        <f>'24'!D9</f>
        <v>0</v>
      </c>
      <c r="AA7" s="12">
        <f>'25'!D9</f>
        <v>0</v>
      </c>
      <c r="AB7" s="13" t="e">
        <f t="shared" ref="AB7:AB10" si="1">AVERAGEIF(C7:AA7,"&gt;0")</f>
        <v>#DIV/0!</v>
      </c>
    </row>
    <row r="8" spans="1:28" ht="31.8" customHeight="1">
      <c r="A8" s="8" t="s">
        <v>11</v>
      </c>
      <c r="B8" s="9" t="str">
        <f>'1'!B10:C10</f>
        <v>Проявляет чувство гордости, когда выполняет одобряемые родителями действия без напоминания (моет руки перед едой и т.д.)</v>
      </c>
      <c r="C8" s="12">
        <f>'1'!D10</f>
        <v>0</v>
      </c>
      <c r="D8" s="12">
        <f>'2'!D10</f>
        <v>0</v>
      </c>
      <c r="E8" s="12">
        <f>'3'!D10</f>
        <v>0</v>
      </c>
      <c r="F8" s="12">
        <f>'4'!D10</f>
        <v>0</v>
      </c>
      <c r="G8" s="12">
        <f>'5'!D10</f>
        <v>0</v>
      </c>
      <c r="H8" s="12">
        <f>'6'!D10</f>
        <v>0</v>
      </c>
      <c r="I8" s="12">
        <f>'7'!D10</f>
        <v>0</v>
      </c>
      <c r="J8" s="12">
        <f>'8'!D10</f>
        <v>0</v>
      </c>
      <c r="K8" s="12">
        <f>'9'!D10</f>
        <v>0</v>
      </c>
      <c r="L8" s="12">
        <f>'10'!D10</f>
        <v>0</v>
      </c>
      <c r="M8" s="12">
        <f>'11'!D10</f>
        <v>0</v>
      </c>
      <c r="N8" s="12">
        <f>'12'!D10</f>
        <v>0</v>
      </c>
      <c r="O8" s="12">
        <f>'13'!D10</f>
        <v>0</v>
      </c>
      <c r="P8" s="12">
        <f>'14'!D10</f>
        <v>0</v>
      </c>
      <c r="Q8" s="12">
        <f>'15'!D10</f>
        <v>0</v>
      </c>
      <c r="R8" s="12">
        <f>'16'!D10</f>
        <v>0</v>
      </c>
      <c r="S8" s="12">
        <f>'17'!D10</f>
        <v>0</v>
      </c>
      <c r="T8" s="12">
        <f>'18'!D10</f>
        <v>0</v>
      </c>
      <c r="U8" s="12">
        <f>'19'!D10</f>
        <v>0</v>
      </c>
      <c r="V8" s="12">
        <f>'20'!D10</f>
        <v>0</v>
      </c>
      <c r="W8" s="12">
        <f>'21'!D10</f>
        <v>0</v>
      </c>
      <c r="X8" s="12">
        <f>'22'!D10</f>
        <v>0</v>
      </c>
      <c r="Y8" s="12">
        <f>'23'!D10</f>
        <v>0</v>
      </c>
      <c r="Z8" s="12">
        <f>'24'!D10</f>
        <v>0</v>
      </c>
      <c r="AA8" s="12">
        <f>'25'!D10</f>
        <v>0</v>
      </c>
      <c r="AB8" s="13" t="e">
        <f t="shared" si="1"/>
        <v>#DIV/0!</v>
      </c>
    </row>
    <row r="9" spans="1:28" ht="31.8" customHeight="1">
      <c r="A9" s="8" t="s">
        <v>12</v>
      </c>
      <c r="B9" s="9" t="str">
        <f>'1'!B11:C11</f>
        <v>Проявляет интерес к сюжетной игре «Семья» с определением цели своих действий и фиксацией результата</v>
      </c>
      <c r="C9" s="12">
        <f>'1'!D11</f>
        <v>0</v>
      </c>
      <c r="D9" s="12">
        <f>'2'!D11</f>
        <v>0</v>
      </c>
      <c r="E9" s="12">
        <f>'3'!D11</f>
        <v>0</v>
      </c>
      <c r="F9" s="12">
        <f>'4'!D11</f>
        <v>0</v>
      </c>
      <c r="G9" s="12">
        <f>'5'!D11</f>
        <v>0</v>
      </c>
      <c r="H9" s="12">
        <f>'6'!D11</f>
        <v>0</v>
      </c>
      <c r="I9" s="12">
        <f>'7'!D11</f>
        <v>0</v>
      </c>
      <c r="J9" s="12">
        <f>'8'!D11</f>
        <v>0</v>
      </c>
      <c r="K9" s="12">
        <f>'9'!D11</f>
        <v>0</v>
      </c>
      <c r="L9" s="12">
        <f>'10'!D11</f>
        <v>0</v>
      </c>
      <c r="M9" s="12">
        <f>'11'!D11</f>
        <v>0</v>
      </c>
      <c r="N9" s="12">
        <f>'12'!D11</f>
        <v>0</v>
      </c>
      <c r="O9" s="12">
        <f>'13'!D11</f>
        <v>0</v>
      </c>
      <c r="P9" s="12">
        <f>'14'!D11</f>
        <v>0</v>
      </c>
      <c r="Q9" s="12">
        <f>'15'!D11</f>
        <v>0</v>
      </c>
      <c r="R9" s="12">
        <f>'16'!D11</f>
        <v>0</v>
      </c>
      <c r="S9" s="12">
        <f>'17'!D11</f>
        <v>0</v>
      </c>
      <c r="T9" s="12">
        <f>'18'!D11</f>
        <v>0</v>
      </c>
      <c r="U9" s="12">
        <f>'19'!D11</f>
        <v>0</v>
      </c>
      <c r="V9" s="12">
        <f>'20'!D11</f>
        <v>0</v>
      </c>
      <c r="W9" s="12">
        <f>'21'!D11</f>
        <v>0</v>
      </c>
      <c r="X9" s="12">
        <f>'22'!D11</f>
        <v>0</v>
      </c>
      <c r="Y9" s="12">
        <f>'23'!D11</f>
        <v>0</v>
      </c>
      <c r="Z9" s="12">
        <f>'24'!D11</f>
        <v>0</v>
      </c>
      <c r="AA9" s="12">
        <f>'25'!D11</f>
        <v>0</v>
      </c>
      <c r="AB9" s="13" t="e">
        <f t="shared" si="1"/>
        <v>#DIV/0!</v>
      </c>
    </row>
    <row r="10" spans="1:28" ht="43.8" customHeight="1">
      <c r="A10" s="8" t="s">
        <v>37</v>
      </c>
      <c r="B10" s="9" t="str">
        <f>'1'!B12:C12</f>
        <v>Проявляет сочувствие близким людям. Способен принять собственное решение, найти способ примирения с братьями, сестрами</v>
      </c>
      <c r="C10" s="12">
        <f>'1'!D12</f>
        <v>0</v>
      </c>
      <c r="D10" s="12">
        <f>'2'!D12</f>
        <v>0</v>
      </c>
      <c r="E10" s="12">
        <f>'3'!D12</f>
        <v>0</v>
      </c>
      <c r="F10" s="12">
        <f>'4'!D12</f>
        <v>0</v>
      </c>
      <c r="G10" s="12">
        <f>'5'!D12</f>
        <v>0</v>
      </c>
      <c r="H10" s="12">
        <f>'6'!D12</f>
        <v>0</v>
      </c>
      <c r="I10" s="12">
        <f>'7'!D12</f>
        <v>0</v>
      </c>
      <c r="J10" s="12">
        <f>'8'!D12</f>
        <v>0</v>
      </c>
      <c r="K10" s="12">
        <f>'9'!D12</f>
        <v>0</v>
      </c>
      <c r="L10" s="12">
        <f>'10'!D12</f>
        <v>0</v>
      </c>
      <c r="M10" s="12">
        <f>'11'!D12</f>
        <v>0</v>
      </c>
      <c r="N10" s="12">
        <f>'12'!D12</f>
        <v>0</v>
      </c>
      <c r="O10" s="12">
        <f>'13'!D12</f>
        <v>0</v>
      </c>
      <c r="P10" s="12">
        <f>'14'!D12</f>
        <v>0</v>
      </c>
      <c r="Q10" s="12">
        <f>'15'!D12</f>
        <v>0</v>
      </c>
      <c r="R10" s="12">
        <f>'16'!D12</f>
        <v>0</v>
      </c>
      <c r="S10" s="12">
        <f>'17'!D12</f>
        <v>0</v>
      </c>
      <c r="T10" s="12">
        <f>'18'!D12</f>
        <v>0</v>
      </c>
      <c r="U10" s="12">
        <f>'19'!D12</f>
        <v>0</v>
      </c>
      <c r="V10" s="12">
        <f>'20'!D12</f>
        <v>0</v>
      </c>
      <c r="W10" s="12">
        <f>'21'!D12</f>
        <v>0</v>
      </c>
      <c r="X10" s="12">
        <f>'22'!D12</f>
        <v>0</v>
      </c>
      <c r="Y10" s="12">
        <f>'23'!D12</f>
        <v>0</v>
      </c>
      <c r="Z10" s="12">
        <f>'24'!D12</f>
        <v>0</v>
      </c>
      <c r="AA10" s="12">
        <f>'25'!D12</f>
        <v>0</v>
      </c>
      <c r="AB10" s="13" t="e">
        <f t="shared" si="1"/>
        <v>#DIV/0!</v>
      </c>
    </row>
    <row r="11" spans="1:28" s="15" customFormat="1" ht="13.05" customHeight="1">
      <c r="A11" s="46" t="s">
        <v>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s="15" customFormat="1" ht="13.05" customHeight="1">
      <c r="A12" s="40" t="s">
        <v>3</v>
      </c>
      <c r="B12" s="40"/>
      <c r="C12" s="11">
        <f>AVERAGE(C13:C18)</f>
        <v>0</v>
      </c>
      <c r="D12" s="11">
        <f t="shared" ref="D12:AA12" si="2">AVERAGE(D13:D18)</f>
        <v>0</v>
      </c>
      <c r="E12" s="11">
        <f t="shared" si="2"/>
        <v>0</v>
      </c>
      <c r="F12" s="11">
        <f t="shared" si="2"/>
        <v>0</v>
      </c>
      <c r="G12" s="11">
        <f t="shared" si="2"/>
        <v>0</v>
      </c>
      <c r="H12" s="11">
        <f t="shared" si="2"/>
        <v>0</v>
      </c>
      <c r="I12" s="11">
        <f t="shared" si="2"/>
        <v>0</v>
      </c>
      <c r="J12" s="11">
        <f t="shared" si="2"/>
        <v>0</v>
      </c>
      <c r="K12" s="11">
        <f t="shared" si="2"/>
        <v>0</v>
      </c>
      <c r="L12" s="11">
        <f t="shared" si="2"/>
        <v>0</v>
      </c>
      <c r="M12" s="11">
        <f t="shared" si="2"/>
        <v>0</v>
      </c>
      <c r="N12" s="11">
        <f t="shared" si="2"/>
        <v>0</v>
      </c>
      <c r="O12" s="11">
        <f t="shared" si="2"/>
        <v>0</v>
      </c>
      <c r="P12" s="11">
        <f t="shared" si="2"/>
        <v>0</v>
      </c>
      <c r="Q12" s="11">
        <f t="shared" si="2"/>
        <v>0</v>
      </c>
      <c r="R12" s="11">
        <f t="shared" si="2"/>
        <v>0</v>
      </c>
      <c r="S12" s="11">
        <f t="shared" si="2"/>
        <v>0</v>
      </c>
      <c r="T12" s="11">
        <f t="shared" si="2"/>
        <v>0</v>
      </c>
      <c r="U12" s="11">
        <f t="shared" si="2"/>
        <v>0</v>
      </c>
      <c r="V12" s="11">
        <f t="shared" si="2"/>
        <v>0</v>
      </c>
      <c r="W12" s="11">
        <f t="shared" si="2"/>
        <v>0</v>
      </c>
      <c r="X12" s="11">
        <f t="shared" si="2"/>
        <v>0</v>
      </c>
      <c r="Y12" s="11">
        <f t="shared" si="2"/>
        <v>0</v>
      </c>
      <c r="Z12" s="11">
        <f t="shared" si="2"/>
        <v>0</v>
      </c>
      <c r="AA12" s="11">
        <f t="shared" si="2"/>
        <v>0</v>
      </c>
      <c r="AB12" s="11" t="e">
        <f>AVERAGEIF(C13:AA18,"&gt;0")</f>
        <v>#DIV/0!</v>
      </c>
    </row>
    <row r="13" spans="1:28" ht="24" customHeight="1">
      <c r="A13" s="8" t="s">
        <v>13</v>
      </c>
      <c r="B13" s="10" t="str">
        <f>'1'!B15:C15</f>
        <v>Соблюдает правила игры, очередность «сначала девочки, потом мальчики»</v>
      </c>
      <c r="C13" s="12">
        <f>'1'!D15</f>
        <v>0</v>
      </c>
      <c r="D13" s="12">
        <f>'2'!D15</f>
        <v>0</v>
      </c>
      <c r="E13" s="12">
        <f>'3'!D15</f>
        <v>0</v>
      </c>
      <c r="F13" s="12">
        <f>'4'!D15</f>
        <v>0</v>
      </c>
      <c r="G13" s="12">
        <f>'5'!D15</f>
        <v>0</v>
      </c>
      <c r="H13" s="12">
        <f>'6'!D15</f>
        <v>0</v>
      </c>
      <c r="I13" s="12">
        <f>'7'!D15</f>
        <v>0</v>
      </c>
      <c r="J13" s="12">
        <f>'8'!D15</f>
        <v>0</v>
      </c>
      <c r="K13" s="12">
        <f>'9'!D15</f>
        <v>0</v>
      </c>
      <c r="L13" s="12">
        <f>'10'!D15</f>
        <v>0</v>
      </c>
      <c r="M13" s="12">
        <f>'11'!D15</f>
        <v>0</v>
      </c>
      <c r="N13" s="12">
        <f>'12'!D15</f>
        <v>0</v>
      </c>
      <c r="O13" s="12">
        <f>'13'!D15</f>
        <v>0</v>
      </c>
      <c r="P13" s="12">
        <f>'14'!D15</f>
        <v>0</v>
      </c>
      <c r="Q13" s="12">
        <f>'15'!D15</f>
        <v>0</v>
      </c>
      <c r="R13" s="12">
        <f>'16'!D15</f>
        <v>0</v>
      </c>
      <c r="S13" s="12">
        <f>'17'!D15</f>
        <v>0</v>
      </c>
      <c r="T13" s="12">
        <f>'18'!D15</f>
        <v>0</v>
      </c>
      <c r="U13" s="12">
        <f>'19'!D15</f>
        <v>0</v>
      </c>
      <c r="V13" s="12">
        <f>'20'!D15</f>
        <v>0</v>
      </c>
      <c r="W13" s="12">
        <f>'21'!D15</f>
        <v>0</v>
      </c>
      <c r="X13" s="12">
        <f>'22'!D15</f>
        <v>0</v>
      </c>
      <c r="Y13" s="12">
        <f>'23'!D15</f>
        <v>0</v>
      </c>
      <c r="Z13" s="12">
        <f>'24'!D15</f>
        <v>0</v>
      </c>
      <c r="AA13" s="12">
        <f>'25'!D15</f>
        <v>0</v>
      </c>
      <c r="AB13" s="13" t="e">
        <f t="shared" ref="AB13:AB18" si="3">AVERAGEIF(C13:AA13,"&gt;0")</f>
        <v>#DIV/0!</v>
      </c>
    </row>
    <row r="14" spans="1:28" ht="36" customHeight="1">
      <c r="A14" s="8" t="s">
        <v>14</v>
      </c>
      <c r="B14" s="10" t="str">
        <f>'1'!B16:C16</f>
        <v>Проявляет чувство гордости, когда выполняет одобряемые родителями действия без напоминания (моет руки перед едой и т.д.)</v>
      </c>
      <c r="C14" s="12">
        <f>'1'!D16</f>
        <v>0</v>
      </c>
      <c r="D14" s="12">
        <f>'2'!D16</f>
        <v>0</v>
      </c>
      <c r="E14" s="12">
        <f>'3'!D16</f>
        <v>0</v>
      </c>
      <c r="F14" s="12">
        <f>'4'!D16</f>
        <v>0</v>
      </c>
      <c r="G14" s="12">
        <f>'5'!D16</f>
        <v>0</v>
      </c>
      <c r="H14" s="12">
        <f>'6'!D16</f>
        <v>0</v>
      </c>
      <c r="I14" s="12">
        <f>'7'!D16</f>
        <v>0</v>
      </c>
      <c r="J14" s="12">
        <f>'8'!D16</f>
        <v>0</v>
      </c>
      <c r="K14" s="12">
        <f>'9'!D16</f>
        <v>0</v>
      </c>
      <c r="L14" s="12">
        <f>'10'!D16</f>
        <v>0</v>
      </c>
      <c r="M14" s="12">
        <f>'11'!D16</f>
        <v>0</v>
      </c>
      <c r="N14" s="12">
        <f>'12'!D16</f>
        <v>0</v>
      </c>
      <c r="O14" s="12">
        <f>'13'!D16</f>
        <v>0</v>
      </c>
      <c r="P14" s="12">
        <f>'14'!D16</f>
        <v>0</v>
      </c>
      <c r="Q14" s="12">
        <f>'15'!D16</f>
        <v>0</v>
      </c>
      <c r="R14" s="12">
        <f>'16'!D16</f>
        <v>0</v>
      </c>
      <c r="S14" s="12">
        <f>'17'!D16</f>
        <v>0</v>
      </c>
      <c r="T14" s="12">
        <f>'18'!D16</f>
        <v>0</v>
      </c>
      <c r="U14" s="12">
        <f>'19'!D16</f>
        <v>0</v>
      </c>
      <c r="V14" s="12">
        <f>'20'!D16</f>
        <v>0</v>
      </c>
      <c r="W14" s="12">
        <f>'21'!D16</f>
        <v>0</v>
      </c>
      <c r="X14" s="12">
        <f>'22'!D16</f>
        <v>0</v>
      </c>
      <c r="Y14" s="12">
        <f>'23'!D16</f>
        <v>0</v>
      </c>
      <c r="Z14" s="12">
        <f>'24'!D16</f>
        <v>0</v>
      </c>
      <c r="AA14" s="12">
        <f>'25'!D16</f>
        <v>0</v>
      </c>
      <c r="AB14" s="13" t="e">
        <f t="shared" si="3"/>
        <v>#DIV/0!</v>
      </c>
    </row>
    <row r="15" spans="1:28" ht="25.2" customHeight="1">
      <c r="A15" s="8" t="s">
        <v>15</v>
      </c>
      <c r="B15" s="10" t="str">
        <f>'1'!B17:C17</f>
        <v>Пробует договариваться с членами семьи, четко формулируя свои желания и интересы</v>
      </c>
      <c r="C15" s="12">
        <f>'1'!D17</f>
        <v>0</v>
      </c>
      <c r="D15" s="12">
        <f>'2'!D17</f>
        <v>0</v>
      </c>
      <c r="E15" s="12">
        <f>'3'!D17</f>
        <v>0</v>
      </c>
      <c r="F15" s="12">
        <f>'4'!D17</f>
        <v>0</v>
      </c>
      <c r="G15" s="12">
        <f>'5'!D17</f>
        <v>0</v>
      </c>
      <c r="H15" s="12">
        <f>'6'!D17</f>
        <v>0</v>
      </c>
      <c r="I15" s="12">
        <f>'7'!D17</f>
        <v>0</v>
      </c>
      <c r="J15" s="12">
        <f>'8'!D17</f>
        <v>0</v>
      </c>
      <c r="K15" s="12">
        <f>'9'!D17</f>
        <v>0</v>
      </c>
      <c r="L15" s="12">
        <f>'10'!D17</f>
        <v>0</v>
      </c>
      <c r="M15" s="12">
        <f>'11'!D17</f>
        <v>0</v>
      </c>
      <c r="N15" s="12">
        <f>'12'!D17</f>
        <v>0</v>
      </c>
      <c r="O15" s="12">
        <f>'13'!D17</f>
        <v>0</v>
      </c>
      <c r="P15" s="12">
        <f>'14'!D17</f>
        <v>0</v>
      </c>
      <c r="Q15" s="12">
        <f>'15'!D17</f>
        <v>0</v>
      </c>
      <c r="R15" s="12">
        <f>'16'!D17</f>
        <v>0</v>
      </c>
      <c r="S15" s="12">
        <f>'17'!D17</f>
        <v>0</v>
      </c>
      <c r="T15" s="12">
        <f>'18'!D17</f>
        <v>0</v>
      </c>
      <c r="U15" s="12">
        <f>'19'!D17</f>
        <v>0</v>
      </c>
      <c r="V15" s="12">
        <f>'20'!D17</f>
        <v>0</v>
      </c>
      <c r="W15" s="12">
        <f>'21'!D17</f>
        <v>0</v>
      </c>
      <c r="X15" s="12">
        <f>'22'!D17</f>
        <v>0</v>
      </c>
      <c r="Y15" s="12">
        <f>'23'!D17</f>
        <v>0</v>
      </c>
      <c r="Z15" s="12">
        <f>'24'!D17</f>
        <v>0</v>
      </c>
      <c r="AA15" s="12">
        <f>'25'!D17</f>
        <v>0</v>
      </c>
      <c r="AB15" s="13" t="e">
        <f t="shared" si="3"/>
        <v>#DIV/0!</v>
      </c>
    </row>
    <row r="16" spans="1:28" ht="55.2" customHeight="1">
      <c r="A16" s="8" t="s">
        <v>16</v>
      </c>
      <c r="B16" s="10" t="str">
        <f>'1'!B18:C18</f>
        <v>Пытается давать оценку словам и действиям членов семьи через оценку личного отношения к человеку: «мама хорошая, я ее люблю», «папа сильный, я тоже хочу быть таким» и т.д.</v>
      </c>
      <c r="C16" s="12">
        <f>'1'!D18</f>
        <v>0</v>
      </c>
      <c r="D16" s="12">
        <f>'2'!D18</f>
        <v>0</v>
      </c>
      <c r="E16" s="12">
        <f>'3'!D18</f>
        <v>0</v>
      </c>
      <c r="F16" s="12">
        <f>'4'!D18</f>
        <v>0</v>
      </c>
      <c r="G16" s="12">
        <f>'5'!D18</f>
        <v>0</v>
      </c>
      <c r="H16" s="12">
        <f>'6'!D18</f>
        <v>0</v>
      </c>
      <c r="I16" s="12">
        <f>'7'!D18</f>
        <v>0</v>
      </c>
      <c r="J16" s="12">
        <f>'8'!D18</f>
        <v>0</v>
      </c>
      <c r="K16" s="12">
        <f>'9'!D18</f>
        <v>0</v>
      </c>
      <c r="L16" s="12">
        <f>'10'!D18</f>
        <v>0</v>
      </c>
      <c r="M16" s="12">
        <f>'11'!D18</f>
        <v>0</v>
      </c>
      <c r="N16" s="12">
        <f>'12'!D18</f>
        <v>0</v>
      </c>
      <c r="O16" s="12">
        <f>'13'!D18</f>
        <v>0</v>
      </c>
      <c r="P16" s="12">
        <f>'14'!D18</f>
        <v>0</v>
      </c>
      <c r="Q16" s="12">
        <f>'15'!D18</f>
        <v>0</v>
      </c>
      <c r="R16" s="12">
        <f>'16'!D18</f>
        <v>0</v>
      </c>
      <c r="S16" s="12">
        <f>'17'!D18</f>
        <v>0</v>
      </c>
      <c r="T16" s="12">
        <f>'18'!D18</f>
        <v>0</v>
      </c>
      <c r="U16" s="12">
        <f>'19'!D18</f>
        <v>0</v>
      </c>
      <c r="V16" s="12">
        <f>'20'!D18</f>
        <v>0</v>
      </c>
      <c r="W16" s="12">
        <f>'21'!D18</f>
        <v>0</v>
      </c>
      <c r="X16" s="12">
        <f>'22'!D18</f>
        <v>0</v>
      </c>
      <c r="Y16" s="12">
        <f>'23'!D18</f>
        <v>0</v>
      </c>
      <c r="Z16" s="12">
        <f>'24'!D18</f>
        <v>0</v>
      </c>
      <c r="AA16" s="12">
        <f>'25'!D18</f>
        <v>0</v>
      </c>
      <c r="AB16" s="13" t="e">
        <f t="shared" si="3"/>
        <v>#DIV/0!</v>
      </c>
    </row>
    <row r="17" spans="1:28" ht="35.4" customHeight="1">
      <c r="A17" s="8" t="s">
        <v>20</v>
      </c>
      <c r="B17" s="10" t="str">
        <f>'1'!B19:C19</f>
        <v>Проявляет интерес к сюжетной игре «Семья», «Дом», «Двор» с определением цели своих действий и фиксацией результата</v>
      </c>
      <c r="C17" s="12">
        <f>'1'!D19</f>
        <v>0</v>
      </c>
      <c r="D17" s="12">
        <f>'2'!D19</f>
        <v>0</v>
      </c>
      <c r="E17" s="12">
        <f>'3'!D19</f>
        <v>0</v>
      </c>
      <c r="F17" s="12">
        <f>'4'!D19</f>
        <v>0</v>
      </c>
      <c r="G17" s="12">
        <f>'5'!D19</f>
        <v>0</v>
      </c>
      <c r="H17" s="12">
        <f>'6'!D19</f>
        <v>0</v>
      </c>
      <c r="I17" s="12">
        <f>'7'!D19</f>
        <v>0</v>
      </c>
      <c r="J17" s="12">
        <f>'8'!D19</f>
        <v>0</v>
      </c>
      <c r="K17" s="12">
        <f>'9'!D19</f>
        <v>0</v>
      </c>
      <c r="L17" s="12">
        <f>'10'!D19</f>
        <v>0</v>
      </c>
      <c r="M17" s="12">
        <f>'11'!D19</f>
        <v>0</v>
      </c>
      <c r="N17" s="12">
        <f>'12'!D19</f>
        <v>0</v>
      </c>
      <c r="O17" s="12">
        <f>'13'!D19</f>
        <v>0</v>
      </c>
      <c r="P17" s="12">
        <f>'14'!D19</f>
        <v>0</v>
      </c>
      <c r="Q17" s="12">
        <f>'15'!D19</f>
        <v>0</v>
      </c>
      <c r="R17" s="12">
        <f>'16'!D19</f>
        <v>0</v>
      </c>
      <c r="S17" s="12">
        <f>'17'!D19</f>
        <v>0</v>
      </c>
      <c r="T17" s="12">
        <f>'18'!D19</f>
        <v>0</v>
      </c>
      <c r="U17" s="12">
        <f>'19'!D19</f>
        <v>0</v>
      </c>
      <c r="V17" s="12">
        <f>'20'!D19</f>
        <v>0</v>
      </c>
      <c r="W17" s="12">
        <f>'21'!D19</f>
        <v>0</v>
      </c>
      <c r="X17" s="12">
        <f>'22'!D19</f>
        <v>0</v>
      </c>
      <c r="Y17" s="12">
        <f>'23'!D19</f>
        <v>0</v>
      </c>
      <c r="Z17" s="12">
        <f>'24'!D19</f>
        <v>0</v>
      </c>
      <c r="AA17" s="12">
        <f>'25'!D19</f>
        <v>0</v>
      </c>
      <c r="AB17" s="13" t="e">
        <f t="shared" si="3"/>
        <v>#DIV/0!</v>
      </c>
    </row>
    <row r="18" spans="1:28" ht="23.4" customHeight="1">
      <c r="A18" s="8" t="s">
        <v>21</v>
      </c>
      <c r="B18" s="10" t="str">
        <f>'1'!B20:C20</f>
        <v>Позитивно относится к семьям, членам семьи детей другой культуры</v>
      </c>
      <c r="C18" s="12">
        <f>'1'!D20</f>
        <v>0</v>
      </c>
      <c r="D18" s="12">
        <f>'2'!D20</f>
        <v>0</v>
      </c>
      <c r="E18" s="12">
        <f>'3'!D20</f>
        <v>0</v>
      </c>
      <c r="F18" s="12">
        <f>'4'!D20</f>
        <v>0</v>
      </c>
      <c r="G18" s="12">
        <f>'5'!D20</f>
        <v>0</v>
      </c>
      <c r="H18" s="12">
        <f>'6'!D20</f>
        <v>0</v>
      </c>
      <c r="I18" s="12">
        <f>'7'!D20</f>
        <v>0</v>
      </c>
      <c r="J18" s="12">
        <f>'8'!D20</f>
        <v>0</v>
      </c>
      <c r="K18" s="12">
        <f>'9'!D20</f>
        <v>0</v>
      </c>
      <c r="L18" s="12">
        <f>'10'!D20</f>
        <v>0</v>
      </c>
      <c r="M18" s="12">
        <f>'11'!D20</f>
        <v>0</v>
      </c>
      <c r="N18" s="12">
        <f>'12'!D20</f>
        <v>0</v>
      </c>
      <c r="O18" s="12">
        <f>'13'!D20</f>
        <v>0</v>
      </c>
      <c r="P18" s="12">
        <f>'14'!D20</f>
        <v>0</v>
      </c>
      <c r="Q18" s="12">
        <f>'15'!D20</f>
        <v>0</v>
      </c>
      <c r="R18" s="12">
        <f>'16'!D20</f>
        <v>0</v>
      </c>
      <c r="S18" s="12">
        <f>'17'!D20</f>
        <v>0</v>
      </c>
      <c r="T18" s="12">
        <f>'18'!D20</f>
        <v>0</v>
      </c>
      <c r="U18" s="12">
        <f>'19'!D20</f>
        <v>0</v>
      </c>
      <c r="V18" s="12">
        <f>'20'!D20</f>
        <v>0</v>
      </c>
      <c r="W18" s="12">
        <f>'21'!D20</f>
        <v>0</v>
      </c>
      <c r="X18" s="12">
        <f>'22'!D20</f>
        <v>0</v>
      </c>
      <c r="Y18" s="12">
        <f>'23'!D20</f>
        <v>0</v>
      </c>
      <c r="Z18" s="12">
        <f>'24'!D20</f>
        <v>0</v>
      </c>
      <c r="AA18" s="12">
        <f>'25'!D20</f>
        <v>0</v>
      </c>
      <c r="AB18" s="13" t="e">
        <f t="shared" si="3"/>
        <v>#DIV/0!</v>
      </c>
    </row>
    <row r="19" spans="1:28" s="15" customFormat="1" ht="13.05" customHeight="1">
      <c r="A19" s="46" t="s">
        <v>5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</row>
    <row r="20" spans="1:28" s="15" customFormat="1" ht="13.05" customHeight="1">
      <c r="A20" s="40" t="s">
        <v>3</v>
      </c>
      <c r="B20" s="40"/>
      <c r="C20" s="11">
        <f>AVERAGE(C21:C23)</f>
        <v>0</v>
      </c>
      <c r="D20" s="11">
        <f t="shared" ref="D20:AA20" si="4">AVERAGE(D21:D23)</f>
        <v>0</v>
      </c>
      <c r="E20" s="11">
        <f t="shared" si="4"/>
        <v>0</v>
      </c>
      <c r="F20" s="11">
        <f t="shared" si="4"/>
        <v>0</v>
      </c>
      <c r="G20" s="11">
        <f t="shared" si="4"/>
        <v>0</v>
      </c>
      <c r="H20" s="11">
        <f t="shared" si="4"/>
        <v>0</v>
      </c>
      <c r="I20" s="11">
        <f t="shared" si="4"/>
        <v>0</v>
      </c>
      <c r="J20" s="11">
        <f t="shared" si="4"/>
        <v>0</v>
      </c>
      <c r="K20" s="11">
        <f t="shared" si="4"/>
        <v>0</v>
      </c>
      <c r="L20" s="11">
        <f t="shared" si="4"/>
        <v>0</v>
      </c>
      <c r="M20" s="11">
        <f t="shared" si="4"/>
        <v>0</v>
      </c>
      <c r="N20" s="11">
        <f t="shared" si="4"/>
        <v>0</v>
      </c>
      <c r="O20" s="11">
        <f t="shared" si="4"/>
        <v>0</v>
      </c>
      <c r="P20" s="11">
        <f t="shared" si="4"/>
        <v>0</v>
      </c>
      <c r="Q20" s="11">
        <f t="shared" si="4"/>
        <v>0</v>
      </c>
      <c r="R20" s="11">
        <f t="shared" si="4"/>
        <v>0</v>
      </c>
      <c r="S20" s="11">
        <f t="shared" si="4"/>
        <v>0</v>
      </c>
      <c r="T20" s="11">
        <f t="shared" si="4"/>
        <v>0</v>
      </c>
      <c r="U20" s="11">
        <f t="shared" si="4"/>
        <v>0</v>
      </c>
      <c r="V20" s="11">
        <f t="shared" si="4"/>
        <v>0</v>
      </c>
      <c r="W20" s="11">
        <f t="shared" si="4"/>
        <v>0</v>
      </c>
      <c r="X20" s="11">
        <f t="shared" si="4"/>
        <v>0</v>
      </c>
      <c r="Y20" s="11">
        <f t="shared" si="4"/>
        <v>0</v>
      </c>
      <c r="Z20" s="11">
        <f t="shared" si="4"/>
        <v>0</v>
      </c>
      <c r="AA20" s="11">
        <f t="shared" si="4"/>
        <v>0</v>
      </c>
      <c r="AB20" s="11" t="e">
        <f>AVERAGEIF(C21:AA23,"&gt;0")</f>
        <v>#DIV/0!</v>
      </c>
    </row>
    <row r="21" spans="1:28" s="15" customFormat="1" ht="45" customHeight="1">
      <c r="A21" s="8" t="s">
        <v>17</v>
      </c>
      <c r="B21" s="31" t="str">
        <f>'1'!B23:C23</f>
        <v>Знает и называет профессии своих родителей, может назвать, в какое время года у него день рождения, день рождения членов семьи</v>
      </c>
      <c r="C21" s="12">
        <f>'1'!D23</f>
        <v>0</v>
      </c>
      <c r="D21" s="12">
        <f>'2'!D23</f>
        <v>0</v>
      </c>
      <c r="E21" s="12">
        <f>'3'!D23</f>
        <v>0</v>
      </c>
      <c r="F21" s="12">
        <f>'4'!D23</f>
        <v>0</v>
      </c>
      <c r="G21" s="12">
        <f>'5'!D23</f>
        <v>0</v>
      </c>
      <c r="H21" s="12">
        <f>'6'!D23</f>
        <v>0</v>
      </c>
      <c r="I21" s="12">
        <f>'7'!D23</f>
        <v>0</v>
      </c>
      <c r="J21" s="12">
        <f>'8'!D23</f>
        <v>0</v>
      </c>
      <c r="K21" s="12">
        <f>'9'!D23</f>
        <v>0</v>
      </c>
      <c r="L21" s="12">
        <f>'10'!D23</f>
        <v>0</v>
      </c>
      <c r="M21" s="12">
        <f>'11'!D23</f>
        <v>0</v>
      </c>
      <c r="N21" s="12">
        <f>'12'!D23</f>
        <v>0</v>
      </c>
      <c r="O21" s="12">
        <f>'13'!D23</f>
        <v>0</v>
      </c>
      <c r="P21" s="12">
        <f>'14'!D23</f>
        <v>0</v>
      </c>
      <c r="Q21" s="12">
        <f>'15'!D23</f>
        <v>0</v>
      </c>
      <c r="R21" s="12">
        <f>'16'!D23</f>
        <v>0</v>
      </c>
      <c r="S21" s="12">
        <f>'17'!D23</f>
        <v>0</v>
      </c>
      <c r="T21" s="12">
        <f>'18'!D23</f>
        <v>0</v>
      </c>
      <c r="U21" s="12">
        <f>'19'!D23</f>
        <v>0</v>
      </c>
      <c r="V21" s="12">
        <f>'20'!D23</f>
        <v>0</v>
      </c>
      <c r="W21" s="12">
        <f>'21'!D23</f>
        <v>0</v>
      </c>
      <c r="X21" s="12">
        <f>'22'!D23</f>
        <v>0</v>
      </c>
      <c r="Y21" s="12">
        <f>'23'!D23</f>
        <v>0</v>
      </c>
      <c r="Z21" s="12">
        <f>'24'!D23</f>
        <v>0</v>
      </c>
      <c r="AA21" s="12">
        <f>'25'!D23</f>
        <v>0</v>
      </c>
      <c r="AB21" s="13" t="e">
        <f t="shared" ref="AB21:AB23" si="5">AVERAGEIF(C21:AA21,"&gt;0")</f>
        <v>#DIV/0!</v>
      </c>
    </row>
    <row r="22" spans="1:28" s="15" customFormat="1" ht="22.8" customHeight="1">
      <c r="A22" s="8" t="s">
        <v>18</v>
      </c>
      <c r="B22" s="31" t="str">
        <f>'1'!B24:C24</f>
        <v>Знает, чем любят заниматься члены семьи, знает семейные истории</v>
      </c>
      <c r="C22" s="12">
        <f>'1'!D24</f>
        <v>0</v>
      </c>
      <c r="D22" s="12">
        <f>'2'!D24</f>
        <v>0</v>
      </c>
      <c r="E22" s="12">
        <f>'3'!D24</f>
        <v>0</v>
      </c>
      <c r="F22" s="12">
        <f>'4'!D24</f>
        <v>0</v>
      </c>
      <c r="G22" s="12">
        <f>'5'!D24</f>
        <v>0</v>
      </c>
      <c r="H22" s="12">
        <f>'6'!D24</f>
        <v>0</v>
      </c>
      <c r="I22" s="12">
        <f>'7'!D24</f>
        <v>0</v>
      </c>
      <c r="J22" s="12">
        <f>'8'!D24</f>
        <v>0</v>
      </c>
      <c r="K22" s="12">
        <f>'9'!D24</f>
        <v>0</v>
      </c>
      <c r="L22" s="12">
        <f>'10'!D24</f>
        <v>0</v>
      </c>
      <c r="M22" s="12">
        <f>'11'!D24</f>
        <v>0</v>
      </c>
      <c r="N22" s="12">
        <f>'12'!D24</f>
        <v>0</v>
      </c>
      <c r="O22" s="12">
        <f>'13'!D24</f>
        <v>0</v>
      </c>
      <c r="P22" s="12">
        <f>'14'!D24</f>
        <v>0</v>
      </c>
      <c r="Q22" s="12">
        <f>'15'!D24</f>
        <v>0</v>
      </c>
      <c r="R22" s="12">
        <f>'16'!D24</f>
        <v>0</v>
      </c>
      <c r="S22" s="12">
        <f>'17'!D24</f>
        <v>0</v>
      </c>
      <c r="T22" s="12">
        <f>'18'!D24</f>
        <v>0</v>
      </c>
      <c r="U22" s="12">
        <f>'19'!D24</f>
        <v>0</v>
      </c>
      <c r="V22" s="12">
        <f>'20'!D24</f>
        <v>0</v>
      </c>
      <c r="W22" s="12">
        <f>'21'!D24</f>
        <v>0</v>
      </c>
      <c r="X22" s="12">
        <f>'22'!D24</f>
        <v>0</v>
      </c>
      <c r="Y22" s="12">
        <f>'23'!D24</f>
        <v>0</v>
      </c>
      <c r="Z22" s="12">
        <f>'24'!D24</f>
        <v>0</v>
      </c>
      <c r="AA22" s="12">
        <f>'25'!D24</f>
        <v>0</v>
      </c>
      <c r="AB22" s="13" t="e">
        <f t="shared" si="5"/>
        <v>#DIV/0!</v>
      </c>
    </row>
    <row r="23" spans="1:28" ht="23.4" customHeight="1">
      <c r="A23" s="8" t="s">
        <v>19</v>
      </c>
      <c r="B23" s="31" t="str">
        <f>'1'!B25:C25</f>
        <v>Рассказывает о семейных обычаях, праздниках в т.ч. разных культур</v>
      </c>
      <c r="C23" s="12">
        <f>'1'!D25</f>
        <v>0</v>
      </c>
      <c r="D23" s="12">
        <f>'2'!D25</f>
        <v>0</v>
      </c>
      <c r="E23" s="12">
        <f>'3'!D25</f>
        <v>0</v>
      </c>
      <c r="F23" s="12">
        <f>'4'!D25</f>
        <v>0</v>
      </c>
      <c r="G23" s="12">
        <f>'5'!D25</f>
        <v>0</v>
      </c>
      <c r="H23" s="12">
        <f>'6'!D25</f>
        <v>0</v>
      </c>
      <c r="I23" s="12">
        <f>'7'!D25</f>
        <v>0</v>
      </c>
      <c r="J23" s="12">
        <f>'8'!D25</f>
        <v>0</v>
      </c>
      <c r="K23" s="12">
        <f>'9'!D25</f>
        <v>0</v>
      </c>
      <c r="L23" s="12">
        <f>'10'!D25</f>
        <v>0</v>
      </c>
      <c r="M23" s="12">
        <f>'11'!D25</f>
        <v>0</v>
      </c>
      <c r="N23" s="12">
        <f>'12'!D25</f>
        <v>0</v>
      </c>
      <c r="O23" s="12">
        <f>'13'!D25</f>
        <v>0</v>
      </c>
      <c r="P23" s="12">
        <f>'14'!D25</f>
        <v>0</v>
      </c>
      <c r="Q23" s="12">
        <f>'15'!D25</f>
        <v>0</v>
      </c>
      <c r="R23" s="12">
        <f>'16'!D25</f>
        <v>0</v>
      </c>
      <c r="S23" s="12">
        <f>'17'!D25</f>
        <v>0</v>
      </c>
      <c r="T23" s="12">
        <f>'18'!D25</f>
        <v>0</v>
      </c>
      <c r="U23" s="12">
        <f>'19'!D25</f>
        <v>0</v>
      </c>
      <c r="V23" s="12">
        <f>'20'!D25</f>
        <v>0</v>
      </c>
      <c r="W23" s="12">
        <f>'21'!D25</f>
        <v>0</v>
      </c>
      <c r="X23" s="12">
        <f>'22'!D25</f>
        <v>0</v>
      </c>
      <c r="Y23" s="12">
        <f>'23'!D25</f>
        <v>0</v>
      </c>
      <c r="Z23" s="12">
        <f>'24'!D25</f>
        <v>0</v>
      </c>
      <c r="AA23" s="12">
        <f>'25'!D25</f>
        <v>0</v>
      </c>
      <c r="AB23" s="13" t="e">
        <f t="shared" si="5"/>
        <v>#DIV/0!</v>
      </c>
    </row>
    <row r="24" spans="1:28" s="15" customFormat="1" ht="13.05" customHeight="1">
      <c r="A24" s="60" t="s">
        <v>6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28" s="15" customFormat="1" ht="13.05" customHeight="1">
      <c r="A25" s="59" t="s">
        <v>1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</row>
    <row r="26" spans="1:28" s="15" customFormat="1" ht="13.05" customHeight="1">
      <c r="A26" s="40" t="s">
        <v>3</v>
      </c>
      <c r="B26" s="40"/>
      <c r="C26" s="11">
        <f t="shared" ref="C26:AA26" si="6">AVERAGE(C27:C28)</f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1">
        <f t="shared" si="6"/>
        <v>0</v>
      </c>
      <c r="J26" s="11">
        <f t="shared" si="6"/>
        <v>0</v>
      </c>
      <c r="K26" s="11">
        <f t="shared" si="6"/>
        <v>0</v>
      </c>
      <c r="L26" s="11">
        <f t="shared" si="6"/>
        <v>0</v>
      </c>
      <c r="M26" s="11">
        <f t="shared" si="6"/>
        <v>0</v>
      </c>
      <c r="N26" s="11">
        <f t="shared" si="6"/>
        <v>0</v>
      </c>
      <c r="O26" s="11">
        <f t="shared" si="6"/>
        <v>0</v>
      </c>
      <c r="P26" s="11">
        <f t="shared" si="6"/>
        <v>0</v>
      </c>
      <c r="Q26" s="11">
        <f t="shared" si="6"/>
        <v>0</v>
      </c>
      <c r="R26" s="11">
        <f t="shared" si="6"/>
        <v>0</v>
      </c>
      <c r="S26" s="11">
        <f t="shared" si="6"/>
        <v>0</v>
      </c>
      <c r="T26" s="11">
        <f t="shared" si="6"/>
        <v>0</v>
      </c>
      <c r="U26" s="11">
        <f t="shared" si="6"/>
        <v>0</v>
      </c>
      <c r="V26" s="11">
        <f t="shared" si="6"/>
        <v>0</v>
      </c>
      <c r="W26" s="11">
        <f t="shared" si="6"/>
        <v>0</v>
      </c>
      <c r="X26" s="11">
        <f t="shared" si="6"/>
        <v>0</v>
      </c>
      <c r="Y26" s="11">
        <f t="shared" si="6"/>
        <v>0</v>
      </c>
      <c r="Z26" s="11">
        <f t="shared" si="6"/>
        <v>0</v>
      </c>
      <c r="AA26" s="11">
        <f t="shared" si="6"/>
        <v>0</v>
      </c>
      <c r="AB26" s="11" t="e">
        <f>AVERAGEIF(C27:AA28,"&gt;0")</f>
        <v>#DIV/0!</v>
      </c>
    </row>
    <row r="27" spans="1:28" ht="26.4" customHeight="1">
      <c r="A27" s="8" t="s">
        <v>9</v>
      </c>
      <c r="B27" s="9" t="str">
        <f>'1'!B29:C29</f>
        <v>Стремится к позитивным отношениям, способен соблюдать правила совместных игр</v>
      </c>
      <c r="C27" s="12">
        <f>'1'!D29</f>
        <v>0</v>
      </c>
      <c r="D27" s="12">
        <f>'2'!D29</f>
        <v>0</v>
      </c>
      <c r="E27" s="12">
        <f>'3'!D29</f>
        <v>0</v>
      </c>
      <c r="F27" s="12">
        <f>'4'!D29</f>
        <v>0</v>
      </c>
      <c r="G27" s="12">
        <f>'5'!D29</f>
        <v>0</v>
      </c>
      <c r="H27" s="12">
        <f>'6'!D29</f>
        <v>0</v>
      </c>
      <c r="I27" s="12">
        <f>'7'!D29</f>
        <v>0</v>
      </c>
      <c r="J27" s="12">
        <f>'8'!D29</f>
        <v>0</v>
      </c>
      <c r="K27" s="12">
        <f>'9'!D29</f>
        <v>0</v>
      </c>
      <c r="L27" s="12">
        <f>'10'!D29</f>
        <v>0</v>
      </c>
      <c r="M27" s="12">
        <f>'11'!D29</f>
        <v>0</v>
      </c>
      <c r="N27" s="12">
        <f>'12'!D29</f>
        <v>0</v>
      </c>
      <c r="O27" s="12">
        <f>'13'!D29</f>
        <v>0</v>
      </c>
      <c r="P27" s="12">
        <f>'14'!D29</f>
        <v>0</v>
      </c>
      <c r="Q27" s="12">
        <f>'15'!D29</f>
        <v>0</v>
      </c>
      <c r="R27" s="12">
        <f>'16'!D29</f>
        <v>0</v>
      </c>
      <c r="S27" s="12">
        <f>'17'!D29</f>
        <v>0</v>
      </c>
      <c r="T27" s="12">
        <f>'18'!D29</f>
        <v>0</v>
      </c>
      <c r="U27" s="12">
        <f>'19'!D29</f>
        <v>0</v>
      </c>
      <c r="V27" s="12">
        <f>'20'!D29</f>
        <v>0</v>
      </c>
      <c r="W27" s="12">
        <f>'21'!D29</f>
        <v>0</v>
      </c>
      <c r="X27" s="12">
        <f>'22'!D29</f>
        <v>0</v>
      </c>
      <c r="Y27" s="12">
        <f>'23'!D29</f>
        <v>0</v>
      </c>
      <c r="Z27" s="12">
        <f>'24'!D29</f>
        <v>0</v>
      </c>
      <c r="AA27" s="12">
        <f>'25'!D29</f>
        <v>0</v>
      </c>
      <c r="AB27" s="13" t="e">
        <f t="shared" ref="AB27:AB28" si="7">AVERAGEIF(C27:AA27,"&gt;0")</f>
        <v>#DIV/0!</v>
      </c>
    </row>
    <row r="28" spans="1:28" ht="44.4" customHeight="1">
      <c r="A28" s="8" t="s">
        <v>10</v>
      </c>
      <c r="B28" s="9" t="str">
        <f>'1'!B30:C30</f>
        <v>Принимает решения, касающиеся своего здоровья, объясняет собственный выбор действия</v>
      </c>
      <c r="C28" s="12">
        <f>'1'!D30</f>
        <v>0</v>
      </c>
      <c r="D28" s="12">
        <f>'2'!D30</f>
        <v>0</v>
      </c>
      <c r="E28" s="12">
        <f>'3'!D30</f>
        <v>0</v>
      </c>
      <c r="F28" s="12">
        <f>'4'!D30</f>
        <v>0</v>
      </c>
      <c r="G28" s="12">
        <f>'5'!D30</f>
        <v>0</v>
      </c>
      <c r="H28" s="12">
        <f>'6'!D30</f>
        <v>0</v>
      </c>
      <c r="I28" s="12">
        <f>'7'!D30</f>
        <v>0</v>
      </c>
      <c r="J28" s="12">
        <f>'8'!D30</f>
        <v>0</v>
      </c>
      <c r="K28" s="12">
        <f>'9'!D30</f>
        <v>0</v>
      </c>
      <c r="L28" s="12">
        <f>'10'!D30</f>
        <v>0</v>
      </c>
      <c r="M28" s="12">
        <f>'11'!D30</f>
        <v>0</v>
      </c>
      <c r="N28" s="12">
        <f>'12'!D30</f>
        <v>0</v>
      </c>
      <c r="O28" s="12">
        <f>'13'!D30</f>
        <v>0</v>
      </c>
      <c r="P28" s="12">
        <f>'14'!D30</f>
        <v>0</v>
      </c>
      <c r="Q28" s="12">
        <f>'15'!D30</f>
        <v>0</v>
      </c>
      <c r="R28" s="12">
        <f>'16'!D30</f>
        <v>0</v>
      </c>
      <c r="S28" s="12">
        <f>'17'!D30</f>
        <v>0</v>
      </c>
      <c r="T28" s="12">
        <f>'18'!D30</f>
        <v>0</v>
      </c>
      <c r="U28" s="12">
        <f>'19'!D30</f>
        <v>0</v>
      </c>
      <c r="V28" s="12">
        <f>'20'!D30</f>
        <v>0</v>
      </c>
      <c r="W28" s="12">
        <f>'21'!D30</f>
        <v>0</v>
      </c>
      <c r="X28" s="12">
        <f>'22'!D30</f>
        <v>0</v>
      </c>
      <c r="Y28" s="12">
        <f>'23'!D30</f>
        <v>0</v>
      </c>
      <c r="Z28" s="12">
        <f>'24'!D30</f>
        <v>0</v>
      </c>
      <c r="AA28" s="12">
        <f>'25'!D30</f>
        <v>0</v>
      </c>
      <c r="AB28" s="13" t="e">
        <f t="shared" si="7"/>
        <v>#DIV/0!</v>
      </c>
    </row>
    <row r="29" spans="1:28" s="15" customFormat="1" ht="13.05" customHeight="1">
      <c r="A29" s="46" t="s">
        <v>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s="15" customFormat="1" ht="13.05" customHeight="1">
      <c r="A30" s="40" t="s">
        <v>3</v>
      </c>
      <c r="B30" s="40"/>
      <c r="C30" s="11">
        <f>AVERAGE(C31:C47)</f>
        <v>0</v>
      </c>
      <c r="D30" s="11">
        <f t="shared" ref="D30:AA30" si="8">AVERAGE(D31:D47)</f>
        <v>0</v>
      </c>
      <c r="E30" s="11">
        <f t="shared" si="8"/>
        <v>0</v>
      </c>
      <c r="F30" s="11">
        <f t="shared" si="8"/>
        <v>0</v>
      </c>
      <c r="G30" s="11">
        <f t="shared" si="8"/>
        <v>0</v>
      </c>
      <c r="H30" s="11">
        <f t="shared" si="8"/>
        <v>0</v>
      </c>
      <c r="I30" s="11">
        <f t="shared" si="8"/>
        <v>0</v>
      </c>
      <c r="J30" s="11">
        <f t="shared" si="8"/>
        <v>0</v>
      </c>
      <c r="K30" s="11">
        <f t="shared" si="8"/>
        <v>0</v>
      </c>
      <c r="L30" s="11">
        <f t="shared" si="8"/>
        <v>0</v>
      </c>
      <c r="M30" s="11">
        <f t="shared" si="8"/>
        <v>0</v>
      </c>
      <c r="N30" s="11">
        <f t="shared" si="8"/>
        <v>0</v>
      </c>
      <c r="O30" s="11">
        <f t="shared" si="8"/>
        <v>0</v>
      </c>
      <c r="P30" s="11">
        <f t="shared" si="8"/>
        <v>0</v>
      </c>
      <c r="Q30" s="11">
        <f t="shared" si="8"/>
        <v>0</v>
      </c>
      <c r="R30" s="11">
        <f t="shared" si="8"/>
        <v>0</v>
      </c>
      <c r="S30" s="11">
        <f t="shared" si="8"/>
        <v>0</v>
      </c>
      <c r="T30" s="11">
        <f t="shared" si="8"/>
        <v>0</v>
      </c>
      <c r="U30" s="11">
        <f t="shared" si="8"/>
        <v>0</v>
      </c>
      <c r="V30" s="11">
        <f t="shared" si="8"/>
        <v>0</v>
      </c>
      <c r="W30" s="11">
        <f t="shared" si="8"/>
        <v>0</v>
      </c>
      <c r="X30" s="11">
        <f t="shared" si="8"/>
        <v>0</v>
      </c>
      <c r="Y30" s="11">
        <f t="shared" si="8"/>
        <v>0</v>
      </c>
      <c r="Z30" s="11">
        <f t="shared" si="8"/>
        <v>0</v>
      </c>
      <c r="AA30" s="11">
        <f t="shared" si="8"/>
        <v>0</v>
      </c>
      <c r="AB30" s="11" t="e">
        <f>AVERAGEIF(C31:AA47,"&gt;0")</f>
        <v>#DIV/0!</v>
      </c>
    </row>
    <row r="31" spans="1:28" ht="33.6" customHeight="1">
      <c r="A31" s="8" t="s">
        <v>13</v>
      </c>
      <c r="B31" s="9" t="str">
        <f>'1'!B33:C33</f>
        <v xml:space="preserve">Различает материалы, из которых изготовлены предметы для осуществления санитарно-гигиенических процедур </v>
      </c>
      <c r="C31" s="12">
        <f>'1'!D33</f>
        <v>0</v>
      </c>
      <c r="D31" s="12">
        <f>'2'!D33</f>
        <v>0</v>
      </c>
      <c r="E31" s="12">
        <f>'3'!D33</f>
        <v>0</v>
      </c>
      <c r="F31" s="12">
        <f>'4'!D33</f>
        <v>0</v>
      </c>
      <c r="G31" s="12">
        <f>'5'!D33</f>
        <v>0</v>
      </c>
      <c r="H31" s="12">
        <f>'6'!D33</f>
        <v>0</v>
      </c>
      <c r="I31" s="12">
        <f>'7'!D33</f>
        <v>0</v>
      </c>
      <c r="J31" s="12">
        <f>'8'!D33</f>
        <v>0</v>
      </c>
      <c r="K31" s="12">
        <f>'9'!D33</f>
        <v>0</v>
      </c>
      <c r="L31" s="12">
        <f>'10'!D33</f>
        <v>0</v>
      </c>
      <c r="M31" s="12">
        <f>'11'!D33</f>
        <v>0</v>
      </c>
      <c r="N31" s="12">
        <f>'12'!D33</f>
        <v>0</v>
      </c>
      <c r="O31" s="12">
        <f>'13'!D33</f>
        <v>0</v>
      </c>
      <c r="P31" s="12">
        <f>'14'!D33</f>
        <v>0</v>
      </c>
      <c r="Q31" s="12">
        <f>'15'!D33</f>
        <v>0</v>
      </c>
      <c r="R31" s="12">
        <f>'16'!D33</f>
        <v>0</v>
      </c>
      <c r="S31" s="12">
        <f>'17'!D33</f>
        <v>0</v>
      </c>
      <c r="T31" s="12">
        <f>'18'!D33</f>
        <v>0</v>
      </c>
      <c r="U31" s="12">
        <f>'19'!D33</f>
        <v>0</v>
      </c>
      <c r="V31" s="12">
        <f>'20'!D33</f>
        <v>0</v>
      </c>
      <c r="W31" s="12">
        <f>'21'!D33</f>
        <v>0</v>
      </c>
      <c r="X31" s="12">
        <f>'22'!D33</f>
        <v>0</v>
      </c>
      <c r="Y31" s="12">
        <f>'23'!D33</f>
        <v>0</v>
      </c>
      <c r="Z31" s="12">
        <f>'24'!D33</f>
        <v>0</v>
      </c>
      <c r="AA31" s="12">
        <f>'25'!D33</f>
        <v>0</v>
      </c>
      <c r="AB31" s="13" t="e">
        <f t="shared" ref="AB31:AB47" si="9">AVERAGEIF(C31:AA31,"&gt;0")</f>
        <v>#DIV/0!</v>
      </c>
    </row>
    <row r="32" spans="1:28" ht="33.6" customHeight="1">
      <c r="A32" s="8" t="s">
        <v>14</v>
      </c>
      <c r="B32" s="9" t="str">
        <f>'1'!B34:C34</f>
        <v xml:space="preserve">Определяет признаки и назначение предметов, объектов для сохранения собственного здоровья </v>
      </c>
      <c r="C32" s="12">
        <f>'1'!D34</f>
        <v>0</v>
      </c>
      <c r="D32" s="12">
        <f>'2'!D34</f>
        <v>0</v>
      </c>
      <c r="E32" s="12">
        <f>'3'!D34</f>
        <v>0</v>
      </c>
      <c r="F32" s="12">
        <f>'4'!D34</f>
        <v>0</v>
      </c>
      <c r="G32" s="12">
        <f>'5'!D34</f>
        <v>0</v>
      </c>
      <c r="H32" s="12">
        <f>'6'!D34</f>
        <v>0</v>
      </c>
      <c r="I32" s="12">
        <f>'7'!D34</f>
        <v>0</v>
      </c>
      <c r="J32" s="12">
        <f>'8'!D34</f>
        <v>0</v>
      </c>
      <c r="K32" s="12">
        <f>'9'!D34</f>
        <v>0</v>
      </c>
      <c r="L32" s="12">
        <f>'10'!D34</f>
        <v>0</v>
      </c>
      <c r="M32" s="12">
        <f>'11'!D34</f>
        <v>0</v>
      </c>
      <c r="N32" s="12">
        <f>'12'!D34</f>
        <v>0</v>
      </c>
      <c r="O32" s="12">
        <f>'13'!D34</f>
        <v>0</v>
      </c>
      <c r="P32" s="12">
        <f>'14'!D34</f>
        <v>0</v>
      </c>
      <c r="Q32" s="12">
        <f>'15'!D34</f>
        <v>0</v>
      </c>
      <c r="R32" s="12">
        <f>'16'!D34</f>
        <v>0</v>
      </c>
      <c r="S32" s="12">
        <f>'17'!D34</f>
        <v>0</v>
      </c>
      <c r="T32" s="12">
        <f>'18'!D34</f>
        <v>0</v>
      </c>
      <c r="U32" s="12">
        <f>'19'!D34</f>
        <v>0</v>
      </c>
      <c r="V32" s="12">
        <f>'20'!D34</f>
        <v>0</v>
      </c>
      <c r="W32" s="12">
        <f>'21'!D34</f>
        <v>0</v>
      </c>
      <c r="X32" s="12">
        <f>'22'!D34</f>
        <v>0</v>
      </c>
      <c r="Y32" s="12">
        <f>'23'!D34</f>
        <v>0</v>
      </c>
      <c r="Z32" s="12">
        <f>'24'!D34</f>
        <v>0</v>
      </c>
      <c r="AA32" s="12">
        <f>'25'!D34</f>
        <v>0</v>
      </c>
      <c r="AB32" s="13" t="e">
        <f t="shared" si="9"/>
        <v>#DIV/0!</v>
      </c>
    </row>
    <row r="33" spans="1:28" ht="26.4" customHeight="1">
      <c r="A33" s="8" t="s">
        <v>15</v>
      </c>
      <c r="B33" s="9" t="str">
        <f>'1'!B35:C35</f>
        <v>Определяет пространственное расположение предметов (право-лево)</v>
      </c>
      <c r="C33" s="12">
        <f>'1'!D35</f>
        <v>0</v>
      </c>
      <c r="D33" s="12">
        <f>'2'!D35</f>
        <v>0</v>
      </c>
      <c r="E33" s="12">
        <f>'3'!D35</f>
        <v>0</v>
      </c>
      <c r="F33" s="12">
        <f>'4'!D35</f>
        <v>0</v>
      </c>
      <c r="G33" s="12">
        <f>'5'!D35</f>
        <v>0</v>
      </c>
      <c r="H33" s="12">
        <f>'6'!D35</f>
        <v>0</v>
      </c>
      <c r="I33" s="12">
        <f>'7'!D35</f>
        <v>0</v>
      </c>
      <c r="J33" s="12">
        <f>'8'!D35</f>
        <v>0</v>
      </c>
      <c r="K33" s="12">
        <f>'9'!D35</f>
        <v>0</v>
      </c>
      <c r="L33" s="12">
        <f>'10'!D35</f>
        <v>0</v>
      </c>
      <c r="M33" s="12">
        <f>'11'!D35</f>
        <v>0</v>
      </c>
      <c r="N33" s="12">
        <f>'12'!D35</f>
        <v>0</v>
      </c>
      <c r="O33" s="12">
        <f>'13'!D35</f>
        <v>0</v>
      </c>
      <c r="P33" s="12">
        <f>'14'!D35</f>
        <v>0</v>
      </c>
      <c r="Q33" s="12">
        <f>'15'!D35</f>
        <v>0</v>
      </c>
      <c r="R33" s="12">
        <f>'16'!D35</f>
        <v>0</v>
      </c>
      <c r="S33" s="12">
        <f>'17'!D35</f>
        <v>0</v>
      </c>
      <c r="T33" s="12">
        <f>'18'!D35</f>
        <v>0</v>
      </c>
      <c r="U33" s="12">
        <f>'19'!D35</f>
        <v>0</v>
      </c>
      <c r="V33" s="12">
        <f>'20'!D35</f>
        <v>0</v>
      </c>
      <c r="W33" s="12">
        <f>'21'!D35</f>
        <v>0</v>
      </c>
      <c r="X33" s="12">
        <f>'22'!D35</f>
        <v>0</v>
      </c>
      <c r="Y33" s="12">
        <f>'23'!D35</f>
        <v>0</v>
      </c>
      <c r="Z33" s="12">
        <f>'24'!D35</f>
        <v>0</v>
      </c>
      <c r="AA33" s="12">
        <f>'25'!D35</f>
        <v>0</v>
      </c>
      <c r="AB33" s="13" t="e">
        <f t="shared" si="9"/>
        <v>#DIV/0!</v>
      </c>
    </row>
    <row r="34" spans="1:28" ht="33.6" customHeight="1">
      <c r="A34" s="8" t="s">
        <v>16</v>
      </c>
      <c r="B34" s="9" t="str">
        <f>'1'!B36:C36</f>
        <v>Определяет пространственное расположение своего тела по отношению к предметам и объектам (справа-слева)</v>
      </c>
      <c r="C34" s="12">
        <f>'1'!D36</f>
        <v>0</v>
      </c>
      <c r="D34" s="12">
        <f>'2'!D36</f>
        <v>0</v>
      </c>
      <c r="E34" s="12">
        <f>'3'!D36</f>
        <v>0</v>
      </c>
      <c r="F34" s="12">
        <f>'4'!D36</f>
        <v>0</v>
      </c>
      <c r="G34" s="12">
        <f>'5'!D36</f>
        <v>0</v>
      </c>
      <c r="H34" s="12">
        <f>'6'!D36</f>
        <v>0</v>
      </c>
      <c r="I34" s="12">
        <f>'7'!D36</f>
        <v>0</v>
      </c>
      <c r="J34" s="12">
        <f>'8'!D36</f>
        <v>0</v>
      </c>
      <c r="K34" s="12">
        <f>'9'!D36</f>
        <v>0</v>
      </c>
      <c r="L34" s="12">
        <f>'10'!D36</f>
        <v>0</v>
      </c>
      <c r="M34" s="12">
        <f>'11'!D36</f>
        <v>0</v>
      </c>
      <c r="N34" s="12">
        <f>'12'!D36</f>
        <v>0</v>
      </c>
      <c r="O34" s="12">
        <f>'13'!D36</f>
        <v>0</v>
      </c>
      <c r="P34" s="12">
        <f>'14'!D36</f>
        <v>0</v>
      </c>
      <c r="Q34" s="12">
        <f>'15'!D36</f>
        <v>0</v>
      </c>
      <c r="R34" s="12">
        <f>'16'!D36</f>
        <v>0</v>
      </c>
      <c r="S34" s="12">
        <f>'17'!D36</f>
        <v>0</v>
      </c>
      <c r="T34" s="12">
        <f>'18'!D36</f>
        <v>0</v>
      </c>
      <c r="U34" s="12">
        <f>'19'!D36</f>
        <v>0</v>
      </c>
      <c r="V34" s="12">
        <f>'20'!D36</f>
        <v>0</v>
      </c>
      <c r="W34" s="12">
        <f>'21'!D36</f>
        <v>0</v>
      </c>
      <c r="X34" s="12">
        <f>'22'!D36</f>
        <v>0</v>
      </c>
      <c r="Y34" s="12">
        <f>'23'!D36</f>
        <v>0</v>
      </c>
      <c r="Z34" s="12">
        <f>'24'!D36</f>
        <v>0</v>
      </c>
      <c r="AA34" s="12">
        <f>'25'!D36</f>
        <v>0</v>
      </c>
      <c r="AB34" s="13" t="e">
        <f t="shared" si="9"/>
        <v>#DIV/0!</v>
      </c>
    </row>
    <row r="35" spans="1:28" ht="35.4" customHeight="1">
      <c r="A35" s="8" t="s">
        <v>20</v>
      </c>
      <c r="B35" s="9" t="str">
        <f>'1'!B37:C37</f>
        <v>Может уверенно стоять на одной ноге, пройти по прямой линии спиной вперед (8-10 шагов)</v>
      </c>
      <c r="C35" s="12">
        <f>'1'!D37</f>
        <v>0</v>
      </c>
      <c r="D35" s="12">
        <f>'2'!D37</f>
        <v>0</v>
      </c>
      <c r="E35" s="12">
        <f>'3'!D37</f>
        <v>0</v>
      </c>
      <c r="F35" s="12">
        <f>'4'!D37</f>
        <v>0</v>
      </c>
      <c r="G35" s="12">
        <f>'5'!D37</f>
        <v>0</v>
      </c>
      <c r="H35" s="12">
        <f>'6'!D37</f>
        <v>0</v>
      </c>
      <c r="I35" s="12">
        <f>'7'!D37</f>
        <v>0</v>
      </c>
      <c r="J35" s="12">
        <f>'8'!D37</f>
        <v>0</v>
      </c>
      <c r="K35" s="12">
        <f>'9'!D37</f>
        <v>0</v>
      </c>
      <c r="L35" s="12">
        <f>'10'!D37</f>
        <v>0</v>
      </c>
      <c r="M35" s="12">
        <f>'11'!D37</f>
        <v>0</v>
      </c>
      <c r="N35" s="12">
        <f>'12'!D37</f>
        <v>0</v>
      </c>
      <c r="O35" s="12">
        <f>'13'!D37</f>
        <v>0</v>
      </c>
      <c r="P35" s="12">
        <f>'14'!D37</f>
        <v>0</v>
      </c>
      <c r="Q35" s="12">
        <f>'15'!D37</f>
        <v>0</v>
      </c>
      <c r="R35" s="12">
        <f>'16'!D37</f>
        <v>0</v>
      </c>
      <c r="S35" s="12">
        <f>'17'!D37</f>
        <v>0</v>
      </c>
      <c r="T35" s="12">
        <f>'18'!D37</f>
        <v>0</v>
      </c>
      <c r="U35" s="12">
        <f>'19'!D37</f>
        <v>0</v>
      </c>
      <c r="V35" s="12">
        <f>'20'!D37</f>
        <v>0</v>
      </c>
      <c r="W35" s="12">
        <f>'21'!D37</f>
        <v>0</v>
      </c>
      <c r="X35" s="12">
        <f>'22'!D37</f>
        <v>0</v>
      </c>
      <c r="Y35" s="12">
        <f>'23'!D37</f>
        <v>0</v>
      </c>
      <c r="Z35" s="12">
        <f>'24'!D37</f>
        <v>0</v>
      </c>
      <c r="AA35" s="12">
        <f>'25'!D37</f>
        <v>0</v>
      </c>
      <c r="AB35" s="13" t="e">
        <f t="shared" si="9"/>
        <v>#DIV/0!</v>
      </c>
    </row>
    <row r="36" spans="1:28" ht="32.4" customHeight="1">
      <c r="A36" s="8" t="s">
        <v>21</v>
      </c>
      <c r="B36" s="9" t="str">
        <f>'1'!B38:C38</f>
        <v>Определяет признаки и назначение предметов, объектов для сохранения собственного здоровья</v>
      </c>
      <c r="C36" s="12">
        <f>'1'!D38</f>
        <v>0</v>
      </c>
      <c r="D36" s="12">
        <f>'2'!D38</f>
        <v>0</v>
      </c>
      <c r="E36" s="12">
        <f>'3'!D38</f>
        <v>0</v>
      </c>
      <c r="F36" s="12">
        <f>'4'!D38</f>
        <v>0</v>
      </c>
      <c r="G36" s="12">
        <f>'5'!D38</f>
        <v>0</v>
      </c>
      <c r="H36" s="12">
        <f>'6'!D38</f>
        <v>0</v>
      </c>
      <c r="I36" s="12">
        <f>'7'!D38</f>
        <v>0</v>
      </c>
      <c r="J36" s="12">
        <f>'8'!D38</f>
        <v>0</v>
      </c>
      <c r="K36" s="12">
        <f>'9'!D38</f>
        <v>0</v>
      </c>
      <c r="L36" s="12">
        <f>'10'!D38</f>
        <v>0</v>
      </c>
      <c r="M36" s="12">
        <f>'11'!D38</f>
        <v>0</v>
      </c>
      <c r="N36" s="12">
        <f>'12'!D38</f>
        <v>0</v>
      </c>
      <c r="O36" s="12">
        <f>'13'!D38</f>
        <v>0</v>
      </c>
      <c r="P36" s="12">
        <f>'14'!D38</f>
        <v>0</v>
      </c>
      <c r="Q36" s="12">
        <f>'15'!D38</f>
        <v>0</v>
      </c>
      <c r="R36" s="12">
        <f>'16'!D38</f>
        <v>0</v>
      </c>
      <c r="S36" s="12">
        <f>'17'!D38</f>
        <v>0</v>
      </c>
      <c r="T36" s="12">
        <f>'18'!D38</f>
        <v>0</v>
      </c>
      <c r="U36" s="12">
        <f>'19'!D38</f>
        <v>0</v>
      </c>
      <c r="V36" s="12">
        <f>'20'!D38</f>
        <v>0</v>
      </c>
      <c r="W36" s="12">
        <f>'21'!D38</f>
        <v>0</v>
      </c>
      <c r="X36" s="12">
        <f>'22'!D38</f>
        <v>0</v>
      </c>
      <c r="Y36" s="12">
        <f>'23'!D38</f>
        <v>0</v>
      </c>
      <c r="Z36" s="12">
        <f>'24'!D38</f>
        <v>0</v>
      </c>
      <c r="AA36" s="12">
        <f>'25'!D38</f>
        <v>0</v>
      </c>
      <c r="AB36" s="13" t="e">
        <f t="shared" si="9"/>
        <v>#DIV/0!</v>
      </c>
    </row>
    <row r="37" spans="1:28" ht="33" customHeight="1">
      <c r="A37" s="8" t="s">
        <v>23</v>
      </c>
      <c r="B37" s="9" t="str">
        <f>'1'!B39:C39</f>
        <v xml:space="preserve">Определяет пространственное расположение своего тела по отношению к предметам и объектам (справа-слева) </v>
      </c>
      <c r="C37" s="12">
        <f>'1'!D39</f>
        <v>0</v>
      </c>
      <c r="D37" s="12">
        <f>'2'!D39</f>
        <v>0</v>
      </c>
      <c r="E37" s="12">
        <f>'3'!D39</f>
        <v>0</v>
      </c>
      <c r="F37" s="12">
        <f>'4'!D39</f>
        <v>0</v>
      </c>
      <c r="G37" s="12">
        <f>'5'!D39</f>
        <v>0</v>
      </c>
      <c r="H37" s="12">
        <f>'6'!D39</f>
        <v>0</v>
      </c>
      <c r="I37" s="12">
        <f>'7'!D39</f>
        <v>0</v>
      </c>
      <c r="J37" s="12">
        <f>'8'!D39</f>
        <v>0</v>
      </c>
      <c r="K37" s="12">
        <f>'9'!D39</f>
        <v>0</v>
      </c>
      <c r="L37" s="12">
        <f>'10'!D39</f>
        <v>0</v>
      </c>
      <c r="M37" s="12">
        <f>'11'!D39</f>
        <v>0</v>
      </c>
      <c r="N37" s="12">
        <f>'12'!D39</f>
        <v>0</v>
      </c>
      <c r="O37" s="12">
        <f>'13'!D39</f>
        <v>0</v>
      </c>
      <c r="P37" s="12">
        <f>'14'!D39</f>
        <v>0</v>
      </c>
      <c r="Q37" s="12">
        <f>'15'!D39</f>
        <v>0</v>
      </c>
      <c r="R37" s="12">
        <f>'16'!D39</f>
        <v>0</v>
      </c>
      <c r="S37" s="12">
        <f>'17'!D39</f>
        <v>0</v>
      </c>
      <c r="T37" s="12">
        <f>'18'!D39</f>
        <v>0</v>
      </c>
      <c r="U37" s="12">
        <f>'19'!D39</f>
        <v>0</v>
      </c>
      <c r="V37" s="12">
        <f>'20'!D39</f>
        <v>0</v>
      </c>
      <c r="W37" s="12">
        <f>'21'!D39</f>
        <v>0</v>
      </c>
      <c r="X37" s="12">
        <f>'22'!D39</f>
        <v>0</v>
      </c>
      <c r="Y37" s="12">
        <f>'23'!D39</f>
        <v>0</v>
      </c>
      <c r="Z37" s="12">
        <f>'24'!D39</f>
        <v>0</v>
      </c>
      <c r="AA37" s="12">
        <f>'25'!D39</f>
        <v>0</v>
      </c>
      <c r="AB37" s="13" t="e">
        <f t="shared" si="9"/>
        <v>#DIV/0!</v>
      </c>
    </row>
    <row r="38" spans="1:28" ht="20.399999999999999">
      <c r="A38" s="8" t="s">
        <v>24</v>
      </c>
      <c r="B38" s="9" t="str">
        <f>'1'!B40:C40</f>
        <v>Может уверенно стоять на одной ноге, пройти по прямой линии спиной вперед (8-10 шагов)</v>
      </c>
      <c r="C38" s="12">
        <f>'1'!D40</f>
        <v>0</v>
      </c>
      <c r="D38" s="12">
        <f>'2'!D40</f>
        <v>0</v>
      </c>
      <c r="E38" s="12">
        <f>'3'!D40</f>
        <v>0</v>
      </c>
      <c r="F38" s="12">
        <f>'4'!D40</f>
        <v>0</v>
      </c>
      <c r="G38" s="12">
        <f>'5'!D40</f>
        <v>0</v>
      </c>
      <c r="H38" s="12">
        <f>'6'!D40</f>
        <v>0</v>
      </c>
      <c r="I38" s="12">
        <f>'7'!D40</f>
        <v>0</v>
      </c>
      <c r="J38" s="12">
        <f>'8'!D40</f>
        <v>0</v>
      </c>
      <c r="K38" s="12">
        <f>'9'!D40</f>
        <v>0</v>
      </c>
      <c r="L38" s="12">
        <f>'10'!D40</f>
        <v>0</v>
      </c>
      <c r="M38" s="12">
        <f>'11'!D40</f>
        <v>0</v>
      </c>
      <c r="N38" s="12">
        <f>'12'!D40</f>
        <v>0</v>
      </c>
      <c r="O38" s="12">
        <f>'13'!D40</f>
        <v>0</v>
      </c>
      <c r="P38" s="12">
        <f>'14'!D40</f>
        <v>0</v>
      </c>
      <c r="Q38" s="12">
        <f>'15'!D40</f>
        <v>0</v>
      </c>
      <c r="R38" s="12">
        <f>'16'!D40</f>
        <v>0</v>
      </c>
      <c r="S38" s="12">
        <f>'17'!D40</f>
        <v>0</v>
      </c>
      <c r="T38" s="12">
        <f>'18'!D40</f>
        <v>0</v>
      </c>
      <c r="U38" s="12">
        <f>'19'!D40</f>
        <v>0</v>
      </c>
      <c r="V38" s="12">
        <f>'20'!D40</f>
        <v>0</v>
      </c>
      <c r="W38" s="12">
        <f>'21'!D40</f>
        <v>0</v>
      </c>
      <c r="X38" s="12">
        <f>'22'!D40</f>
        <v>0</v>
      </c>
      <c r="Y38" s="12">
        <f>'23'!D40</f>
        <v>0</v>
      </c>
      <c r="Z38" s="12">
        <f>'24'!D40</f>
        <v>0</v>
      </c>
      <c r="AA38" s="12">
        <f>'25'!D40</f>
        <v>0</v>
      </c>
      <c r="AB38" s="13" t="e">
        <f t="shared" si="9"/>
        <v>#DIV/0!</v>
      </c>
    </row>
    <row r="39" spans="1:28" ht="30.6">
      <c r="A39" s="8" t="s">
        <v>25</v>
      </c>
      <c r="B39" s="9" t="str">
        <f>'1'!B41:C41</f>
        <v>Прыгает на одной ноге до 10 прыжков, перепрыгивает препятствия высотой более 10 см</v>
      </c>
      <c r="C39" s="12">
        <f>'1'!D41</f>
        <v>0</v>
      </c>
      <c r="D39" s="12">
        <f>'2'!D41</f>
        <v>0</v>
      </c>
      <c r="E39" s="12">
        <f>'3'!D41</f>
        <v>0</v>
      </c>
      <c r="F39" s="12">
        <f>'4'!D41</f>
        <v>0</v>
      </c>
      <c r="G39" s="12">
        <f>'5'!D41</f>
        <v>0</v>
      </c>
      <c r="H39" s="12">
        <f>'6'!D41</f>
        <v>0</v>
      </c>
      <c r="I39" s="12">
        <f>'7'!D41</f>
        <v>0</v>
      </c>
      <c r="J39" s="12">
        <f>'8'!D41</f>
        <v>0</v>
      </c>
      <c r="K39" s="12">
        <f>'9'!D41</f>
        <v>0</v>
      </c>
      <c r="L39" s="12">
        <f>'10'!D41</f>
        <v>0</v>
      </c>
      <c r="M39" s="12">
        <f>'11'!D41</f>
        <v>0</v>
      </c>
      <c r="N39" s="12">
        <f>'12'!D41</f>
        <v>0</v>
      </c>
      <c r="O39" s="12">
        <f>'13'!D41</f>
        <v>0</v>
      </c>
      <c r="P39" s="12">
        <f>'14'!D41</f>
        <v>0</v>
      </c>
      <c r="Q39" s="12">
        <f>'15'!D41</f>
        <v>0</v>
      </c>
      <c r="R39" s="12">
        <f>'16'!D41</f>
        <v>0</v>
      </c>
      <c r="S39" s="12">
        <f>'17'!D41</f>
        <v>0</v>
      </c>
      <c r="T39" s="12">
        <f>'18'!D41</f>
        <v>0</v>
      </c>
      <c r="U39" s="12">
        <f>'19'!D41</f>
        <v>0</v>
      </c>
      <c r="V39" s="12">
        <f>'20'!D41</f>
        <v>0</v>
      </c>
      <c r="W39" s="12">
        <f>'21'!D41</f>
        <v>0</v>
      </c>
      <c r="X39" s="12">
        <f>'22'!D41</f>
        <v>0</v>
      </c>
      <c r="Y39" s="12">
        <f>'23'!D41</f>
        <v>0</v>
      </c>
      <c r="Z39" s="12">
        <f>'24'!D41</f>
        <v>0</v>
      </c>
      <c r="AA39" s="12">
        <f>'25'!D41</f>
        <v>0</v>
      </c>
      <c r="AB39" s="13" t="e">
        <f t="shared" si="9"/>
        <v>#DIV/0!</v>
      </c>
    </row>
    <row r="40" spans="1:28">
      <c r="A40" s="8" t="s">
        <v>33</v>
      </c>
      <c r="B40" s="9" t="str">
        <f>'1'!B42:C42</f>
        <v xml:space="preserve">Перепрыгивает через скакалку </v>
      </c>
      <c r="C40" s="12">
        <f>'1'!D42</f>
        <v>0</v>
      </c>
      <c r="D40" s="12">
        <f>'2'!D42</f>
        <v>0</v>
      </c>
      <c r="E40" s="12">
        <f>'3'!D42</f>
        <v>0</v>
      </c>
      <c r="F40" s="12">
        <f>'4'!D42</f>
        <v>0</v>
      </c>
      <c r="G40" s="12">
        <f>'5'!D42</f>
        <v>0</v>
      </c>
      <c r="H40" s="12">
        <f>'6'!D42</f>
        <v>0</v>
      </c>
      <c r="I40" s="12">
        <f>'7'!D42</f>
        <v>0</v>
      </c>
      <c r="J40" s="12">
        <f>'8'!D42</f>
        <v>0</v>
      </c>
      <c r="K40" s="12">
        <f>'9'!D42</f>
        <v>0</v>
      </c>
      <c r="L40" s="12">
        <f>'10'!D42</f>
        <v>0</v>
      </c>
      <c r="M40" s="12">
        <f>'11'!D42</f>
        <v>0</v>
      </c>
      <c r="N40" s="12">
        <f>'12'!D42</f>
        <v>0</v>
      </c>
      <c r="O40" s="12">
        <f>'13'!D42</f>
        <v>0</v>
      </c>
      <c r="P40" s="12">
        <f>'14'!D42</f>
        <v>0</v>
      </c>
      <c r="Q40" s="12">
        <f>'15'!D42</f>
        <v>0</v>
      </c>
      <c r="R40" s="12">
        <f>'16'!D42</f>
        <v>0</v>
      </c>
      <c r="S40" s="12">
        <f>'17'!D42</f>
        <v>0</v>
      </c>
      <c r="T40" s="12">
        <f>'18'!D42</f>
        <v>0</v>
      </c>
      <c r="U40" s="12">
        <f>'19'!D42</f>
        <v>0</v>
      </c>
      <c r="V40" s="12">
        <f>'20'!D42</f>
        <v>0</v>
      </c>
      <c r="W40" s="12">
        <f>'21'!D42</f>
        <v>0</v>
      </c>
      <c r="X40" s="12">
        <f>'22'!D42</f>
        <v>0</v>
      </c>
      <c r="Y40" s="12">
        <f>'23'!D42</f>
        <v>0</v>
      </c>
      <c r="Z40" s="12">
        <f>'24'!D42</f>
        <v>0</v>
      </c>
      <c r="AA40" s="12">
        <f>'25'!D42</f>
        <v>0</v>
      </c>
      <c r="AB40" s="13" t="e">
        <f t="shared" si="9"/>
        <v>#DIV/0!</v>
      </c>
    </row>
    <row r="41" spans="1:28" ht="20.399999999999999">
      <c r="A41" s="8" t="s">
        <v>34</v>
      </c>
      <c r="B41" s="9" t="str">
        <f>'1'!B43:C43</f>
        <v xml:space="preserve">Катается на лыжах, коньках, роликах, двухколесном велосипеде </v>
      </c>
      <c r="C41" s="12">
        <f>'1'!D43</f>
        <v>0</v>
      </c>
      <c r="D41" s="12">
        <f>'2'!D43</f>
        <v>0</v>
      </c>
      <c r="E41" s="12">
        <f>'3'!D43</f>
        <v>0</v>
      </c>
      <c r="F41" s="12">
        <f>'4'!D43</f>
        <v>0</v>
      </c>
      <c r="G41" s="12">
        <f>'5'!D43</f>
        <v>0</v>
      </c>
      <c r="H41" s="12">
        <f>'6'!D43</f>
        <v>0</v>
      </c>
      <c r="I41" s="12">
        <f>'7'!D43</f>
        <v>0</v>
      </c>
      <c r="J41" s="12">
        <f>'8'!D43</f>
        <v>0</v>
      </c>
      <c r="K41" s="12">
        <f>'9'!D43</f>
        <v>0</v>
      </c>
      <c r="L41" s="12">
        <f>'10'!D43</f>
        <v>0</v>
      </c>
      <c r="M41" s="12">
        <f>'11'!D43</f>
        <v>0</v>
      </c>
      <c r="N41" s="12">
        <f>'12'!D43</f>
        <v>0</v>
      </c>
      <c r="O41" s="12">
        <f>'13'!D43</f>
        <v>0</v>
      </c>
      <c r="P41" s="12">
        <f>'14'!D43</f>
        <v>0</v>
      </c>
      <c r="Q41" s="12">
        <f>'15'!D43</f>
        <v>0</v>
      </c>
      <c r="R41" s="12">
        <f>'16'!D43</f>
        <v>0</v>
      </c>
      <c r="S41" s="12">
        <f>'17'!D43</f>
        <v>0</v>
      </c>
      <c r="T41" s="12">
        <f>'18'!D43</f>
        <v>0</v>
      </c>
      <c r="U41" s="12">
        <f>'19'!D43</f>
        <v>0</v>
      </c>
      <c r="V41" s="12">
        <f>'20'!D43</f>
        <v>0</v>
      </c>
      <c r="W41" s="12">
        <f>'21'!D43</f>
        <v>0</v>
      </c>
      <c r="X41" s="12">
        <f>'22'!D43</f>
        <v>0</v>
      </c>
      <c r="Y41" s="12">
        <f>'23'!D43</f>
        <v>0</v>
      </c>
      <c r="Z41" s="12">
        <f>'24'!D43</f>
        <v>0</v>
      </c>
      <c r="AA41" s="12">
        <f>'25'!D43</f>
        <v>0</v>
      </c>
      <c r="AB41" s="13" t="e">
        <f t="shared" si="9"/>
        <v>#DIV/0!</v>
      </c>
    </row>
    <row r="42" spans="1:28" ht="20.399999999999999">
      <c r="A42" s="8" t="s">
        <v>35</v>
      </c>
      <c r="B42" s="9" t="str">
        <f>'1'!B44:C44</f>
        <v>Принимает участие в спортивных играх, объясняет причину победы, неуспеха</v>
      </c>
      <c r="C42" s="12">
        <f>'1'!D44</f>
        <v>0</v>
      </c>
      <c r="D42" s="12">
        <f>'2'!D44</f>
        <v>0</v>
      </c>
      <c r="E42" s="12">
        <f>'3'!D44</f>
        <v>0</v>
      </c>
      <c r="F42" s="12">
        <f>'4'!D44</f>
        <v>0</v>
      </c>
      <c r="G42" s="12">
        <f>'5'!D44</f>
        <v>0</v>
      </c>
      <c r="H42" s="12">
        <f>'6'!D44</f>
        <v>0</v>
      </c>
      <c r="I42" s="12">
        <f>'7'!D44</f>
        <v>0</v>
      </c>
      <c r="J42" s="12">
        <f>'8'!D44</f>
        <v>0</v>
      </c>
      <c r="K42" s="12">
        <f>'9'!D44</f>
        <v>0</v>
      </c>
      <c r="L42" s="12">
        <f>'10'!D44</f>
        <v>0</v>
      </c>
      <c r="M42" s="12">
        <f>'11'!D44</f>
        <v>0</v>
      </c>
      <c r="N42" s="12">
        <f>'12'!D44</f>
        <v>0</v>
      </c>
      <c r="O42" s="12">
        <f>'13'!D44</f>
        <v>0</v>
      </c>
      <c r="P42" s="12">
        <f>'14'!D44</f>
        <v>0</v>
      </c>
      <c r="Q42" s="12">
        <f>'15'!D44</f>
        <v>0</v>
      </c>
      <c r="R42" s="12">
        <f>'16'!D44</f>
        <v>0</v>
      </c>
      <c r="S42" s="12">
        <f>'17'!D44</f>
        <v>0</v>
      </c>
      <c r="T42" s="12">
        <f>'18'!D44</f>
        <v>0</v>
      </c>
      <c r="U42" s="12">
        <f>'19'!D44</f>
        <v>0</v>
      </c>
      <c r="V42" s="12">
        <f>'20'!D44</f>
        <v>0</v>
      </c>
      <c r="W42" s="12">
        <f>'21'!D44</f>
        <v>0</v>
      </c>
      <c r="X42" s="12">
        <f>'22'!D44</f>
        <v>0</v>
      </c>
      <c r="Y42" s="12">
        <f>'23'!D44</f>
        <v>0</v>
      </c>
      <c r="Z42" s="12">
        <f>'24'!D44</f>
        <v>0</v>
      </c>
      <c r="AA42" s="12">
        <f>'25'!D44</f>
        <v>0</v>
      </c>
      <c r="AB42" s="13" t="e">
        <f t="shared" si="9"/>
        <v>#DIV/0!</v>
      </c>
    </row>
    <row r="43" spans="1:28" ht="83.4" customHeight="1">
      <c r="A43" s="8" t="s">
        <v>36</v>
      </c>
      <c r="B43" s="9" t="str">
        <f>'1'!B45:C45</f>
        <v>Проявляет элементы творчества в двигательной деятельности: самостоятельно составляет простые варианты из освоенных физических упражнений и игр, через движения передает своеобразие конкретного образа, стремится к неповторимости, индивидуальности в своих движениях</v>
      </c>
      <c r="C43" s="12">
        <f>'1'!D45</f>
        <v>0</v>
      </c>
      <c r="D43" s="12">
        <f>'2'!D45</f>
        <v>0</v>
      </c>
      <c r="E43" s="12">
        <f>'3'!D45</f>
        <v>0</v>
      </c>
      <c r="F43" s="12">
        <f>'4'!D45</f>
        <v>0</v>
      </c>
      <c r="G43" s="12">
        <f>'5'!D45</f>
        <v>0</v>
      </c>
      <c r="H43" s="12">
        <f>'6'!D45</f>
        <v>0</v>
      </c>
      <c r="I43" s="12">
        <f>'7'!D45</f>
        <v>0</v>
      </c>
      <c r="J43" s="12">
        <f>'8'!D45</f>
        <v>0</v>
      </c>
      <c r="K43" s="12">
        <f>'9'!D45</f>
        <v>0</v>
      </c>
      <c r="L43" s="12">
        <f>'10'!D45</f>
        <v>0</v>
      </c>
      <c r="M43" s="12">
        <f>'11'!D45</f>
        <v>0</v>
      </c>
      <c r="N43" s="12">
        <f>'12'!D45</f>
        <v>0</v>
      </c>
      <c r="O43" s="12">
        <f>'13'!D45</f>
        <v>0</v>
      </c>
      <c r="P43" s="12">
        <f>'14'!D45</f>
        <v>0</v>
      </c>
      <c r="Q43" s="12">
        <f>'15'!D45</f>
        <v>0</v>
      </c>
      <c r="R43" s="12">
        <f>'16'!D45</f>
        <v>0</v>
      </c>
      <c r="S43" s="12">
        <f>'17'!D45</f>
        <v>0</v>
      </c>
      <c r="T43" s="12">
        <f>'18'!D45</f>
        <v>0</v>
      </c>
      <c r="U43" s="12">
        <f>'19'!D45</f>
        <v>0</v>
      </c>
      <c r="V43" s="12">
        <f>'20'!D45</f>
        <v>0</v>
      </c>
      <c r="W43" s="12">
        <f>'21'!D45</f>
        <v>0</v>
      </c>
      <c r="X43" s="12">
        <f>'22'!D45</f>
        <v>0</v>
      </c>
      <c r="Y43" s="12">
        <f>'23'!D45</f>
        <v>0</v>
      </c>
      <c r="Z43" s="12">
        <f>'24'!D45</f>
        <v>0</v>
      </c>
      <c r="AA43" s="12">
        <f>'25'!D45</f>
        <v>0</v>
      </c>
      <c r="AB43" s="13" t="e">
        <f t="shared" si="9"/>
        <v>#DIV/0!</v>
      </c>
    </row>
    <row r="44" spans="1:28" ht="53.4" customHeight="1">
      <c r="A44" s="8" t="s">
        <v>44</v>
      </c>
      <c r="B44" s="9" t="str">
        <f>'1'!B46:C46</f>
        <v>Придумывает композицию образно-пластического этюда по заданному сюжету, внося в нее (импровизационно) собственные детали и оригинальные «штрихи» воплощения образа</v>
      </c>
      <c r="C44" s="12">
        <f>'1'!D46</f>
        <v>0</v>
      </c>
      <c r="D44" s="12">
        <f>'2'!D46</f>
        <v>0</v>
      </c>
      <c r="E44" s="12">
        <f>'3'!D46</f>
        <v>0</v>
      </c>
      <c r="F44" s="12">
        <f>'4'!D46</f>
        <v>0</v>
      </c>
      <c r="G44" s="12">
        <f>'5'!D46</f>
        <v>0</v>
      </c>
      <c r="H44" s="12">
        <f>'6'!D46</f>
        <v>0</v>
      </c>
      <c r="I44" s="12">
        <f>'7'!D46</f>
        <v>0</v>
      </c>
      <c r="J44" s="12">
        <f>'8'!D46</f>
        <v>0</v>
      </c>
      <c r="K44" s="12">
        <f>'9'!D46</f>
        <v>0</v>
      </c>
      <c r="L44" s="12">
        <f>'10'!D46</f>
        <v>0</v>
      </c>
      <c r="M44" s="12">
        <f>'11'!D46</f>
        <v>0</v>
      </c>
      <c r="N44" s="12">
        <f>'12'!D46</f>
        <v>0</v>
      </c>
      <c r="O44" s="12">
        <f>'13'!D46</f>
        <v>0</v>
      </c>
      <c r="P44" s="12">
        <f>'14'!D46</f>
        <v>0</v>
      </c>
      <c r="Q44" s="12">
        <f>'15'!D46</f>
        <v>0</v>
      </c>
      <c r="R44" s="12">
        <f>'16'!D46</f>
        <v>0</v>
      </c>
      <c r="S44" s="12">
        <f>'17'!D46</f>
        <v>0</v>
      </c>
      <c r="T44" s="12">
        <f>'18'!D46</f>
        <v>0</v>
      </c>
      <c r="U44" s="12">
        <f>'19'!D46</f>
        <v>0</v>
      </c>
      <c r="V44" s="12">
        <f>'20'!D46</f>
        <v>0</v>
      </c>
      <c r="W44" s="12">
        <f>'21'!D46</f>
        <v>0</v>
      </c>
      <c r="X44" s="12">
        <f>'22'!D46</f>
        <v>0</v>
      </c>
      <c r="Y44" s="12">
        <f>'23'!D46</f>
        <v>0</v>
      </c>
      <c r="Z44" s="12">
        <f>'24'!D46</f>
        <v>0</v>
      </c>
      <c r="AA44" s="12">
        <f>'25'!D46</f>
        <v>0</v>
      </c>
      <c r="AB44" s="13" t="e">
        <f t="shared" si="9"/>
        <v>#DIV/0!</v>
      </c>
    </row>
    <row r="45" spans="1:28" ht="35.4" customHeight="1">
      <c r="A45" s="8" t="s">
        <v>45</v>
      </c>
      <c r="B45" s="9" t="str">
        <f>'1'!B47:C47</f>
        <v>Организует совместно с детьми  разнообразные по содержанию подвижные игры народов Среднего Урала</v>
      </c>
      <c r="C45" s="12">
        <f>'1'!D47</f>
        <v>0</v>
      </c>
      <c r="D45" s="12">
        <f>'2'!D47</f>
        <v>0</v>
      </c>
      <c r="E45" s="12">
        <f>'3'!D47</f>
        <v>0</v>
      </c>
      <c r="F45" s="12">
        <f>'4'!D47</f>
        <v>0</v>
      </c>
      <c r="G45" s="12">
        <f>'5'!D47</f>
        <v>0</v>
      </c>
      <c r="H45" s="12">
        <f>'6'!D47</f>
        <v>0</v>
      </c>
      <c r="I45" s="12">
        <f>'7'!D47</f>
        <v>0</v>
      </c>
      <c r="J45" s="12">
        <f>'8'!D47</f>
        <v>0</v>
      </c>
      <c r="K45" s="12">
        <f>'9'!D47</f>
        <v>0</v>
      </c>
      <c r="L45" s="12">
        <f>'10'!D47</f>
        <v>0</v>
      </c>
      <c r="M45" s="12">
        <f>'11'!D47</f>
        <v>0</v>
      </c>
      <c r="N45" s="12">
        <f>'12'!D47</f>
        <v>0</v>
      </c>
      <c r="O45" s="12">
        <f>'13'!D47</f>
        <v>0</v>
      </c>
      <c r="P45" s="12">
        <f>'14'!D47</f>
        <v>0</v>
      </c>
      <c r="Q45" s="12">
        <f>'15'!D47</f>
        <v>0</v>
      </c>
      <c r="R45" s="12">
        <f>'16'!D47</f>
        <v>0</v>
      </c>
      <c r="S45" s="12">
        <f>'17'!D47</f>
        <v>0</v>
      </c>
      <c r="T45" s="12">
        <f>'18'!D47</f>
        <v>0</v>
      </c>
      <c r="U45" s="12">
        <f>'19'!D47</f>
        <v>0</v>
      </c>
      <c r="V45" s="12">
        <f>'20'!D47</f>
        <v>0</v>
      </c>
      <c r="W45" s="12">
        <f>'21'!D47</f>
        <v>0</v>
      </c>
      <c r="X45" s="12">
        <f>'22'!D47</f>
        <v>0</v>
      </c>
      <c r="Y45" s="12">
        <f>'23'!D47</f>
        <v>0</v>
      </c>
      <c r="Z45" s="12">
        <f>'24'!D47</f>
        <v>0</v>
      </c>
      <c r="AA45" s="12">
        <f>'25'!D47</f>
        <v>0</v>
      </c>
      <c r="AB45" s="13" t="e">
        <f t="shared" si="9"/>
        <v>#DIV/0!</v>
      </c>
    </row>
    <row r="46" spans="1:28" ht="66" customHeight="1">
      <c r="A46" s="8" t="s">
        <v>46</v>
      </c>
      <c r="B46" s="9" t="str">
        <f>'1'!B48:C48</f>
        <v>Импровизирует и выбирает средства для самовыражения, включается в различные формы (в хороводы, игры, календарно-обрядовые, народные праздники) коллективного музыкального творчества, связанного с жизнью уральского региона</v>
      </c>
      <c r="C46" s="12">
        <f>'1'!D48</f>
        <v>0</v>
      </c>
      <c r="D46" s="12">
        <f>'2'!D48</f>
        <v>0</v>
      </c>
      <c r="E46" s="12">
        <f>'3'!D48</f>
        <v>0</v>
      </c>
      <c r="F46" s="12">
        <f>'4'!D48</f>
        <v>0</v>
      </c>
      <c r="G46" s="12">
        <f>'5'!D48</f>
        <v>0</v>
      </c>
      <c r="H46" s="12">
        <f>'6'!D48</f>
        <v>0</v>
      </c>
      <c r="I46" s="12">
        <f>'7'!D48</f>
        <v>0</v>
      </c>
      <c r="J46" s="12">
        <f>'8'!D48</f>
        <v>0</v>
      </c>
      <c r="K46" s="12">
        <f>'9'!D48</f>
        <v>0</v>
      </c>
      <c r="L46" s="12">
        <f>'10'!D48</f>
        <v>0</v>
      </c>
      <c r="M46" s="12">
        <f>'11'!D48</f>
        <v>0</v>
      </c>
      <c r="N46" s="12">
        <f>'12'!D48</f>
        <v>0</v>
      </c>
      <c r="O46" s="12">
        <f>'13'!D48</f>
        <v>0</v>
      </c>
      <c r="P46" s="12">
        <f>'14'!D48</f>
        <v>0</v>
      </c>
      <c r="Q46" s="12">
        <f>'15'!D48</f>
        <v>0</v>
      </c>
      <c r="R46" s="12">
        <f>'16'!D48</f>
        <v>0</v>
      </c>
      <c r="S46" s="12">
        <f>'17'!D48</f>
        <v>0</v>
      </c>
      <c r="T46" s="12">
        <f>'18'!D48</f>
        <v>0</v>
      </c>
      <c r="U46" s="12">
        <f>'19'!D48</f>
        <v>0</v>
      </c>
      <c r="V46" s="12">
        <f>'20'!D48</f>
        <v>0</v>
      </c>
      <c r="W46" s="12">
        <f>'21'!D48</f>
        <v>0</v>
      </c>
      <c r="X46" s="12">
        <f>'22'!D48</f>
        <v>0</v>
      </c>
      <c r="Y46" s="12">
        <f>'23'!D48</f>
        <v>0</v>
      </c>
      <c r="Z46" s="12">
        <f>'24'!D48</f>
        <v>0</v>
      </c>
      <c r="AA46" s="12">
        <f>'25'!D48</f>
        <v>0</v>
      </c>
      <c r="AB46" s="13" t="e">
        <f t="shared" si="9"/>
        <v>#DIV/0!</v>
      </c>
    </row>
    <row r="47" spans="1:28" ht="20.399999999999999">
      <c r="A47" s="8" t="s">
        <v>47</v>
      </c>
      <c r="B47" s="9" t="str">
        <f>'1'!B49:C49</f>
        <v>Может аккуратно обрывать бумагу вдоль заданной линии</v>
      </c>
      <c r="C47" s="12">
        <f>'1'!D49</f>
        <v>0</v>
      </c>
      <c r="D47" s="12">
        <f>'2'!D49</f>
        <v>0</v>
      </c>
      <c r="E47" s="12">
        <f>'3'!D49</f>
        <v>0</v>
      </c>
      <c r="F47" s="12">
        <f>'4'!D49</f>
        <v>0</v>
      </c>
      <c r="G47" s="12">
        <f>'5'!D49</f>
        <v>0</v>
      </c>
      <c r="H47" s="12">
        <f>'6'!D49</f>
        <v>0</v>
      </c>
      <c r="I47" s="12">
        <f>'7'!D49</f>
        <v>0</v>
      </c>
      <c r="J47" s="12">
        <f>'8'!D49</f>
        <v>0</v>
      </c>
      <c r="K47" s="12">
        <f>'9'!D49</f>
        <v>0</v>
      </c>
      <c r="L47" s="12">
        <f>'10'!D49</f>
        <v>0</v>
      </c>
      <c r="M47" s="12">
        <f>'11'!D49</f>
        <v>0</v>
      </c>
      <c r="N47" s="12">
        <f>'12'!D49</f>
        <v>0</v>
      </c>
      <c r="O47" s="12">
        <f>'13'!D49</f>
        <v>0</v>
      </c>
      <c r="P47" s="12">
        <f>'14'!D49</f>
        <v>0</v>
      </c>
      <c r="Q47" s="12">
        <f>'15'!D49</f>
        <v>0</v>
      </c>
      <c r="R47" s="12">
        <f>'16'!D49</f>
        <v>0</v>
      </c>
      <c r="S47" s="12">
        <f>'17'!D49</f>
        <v>0</v>
      </c>
      <c r="T47" s="12">
        <f>'18'!D49</f>
        <v>0</v>
      </c>
      <c r="U47" s="12">
        <f>'19'!D49</f>
        <v>0</v>
      </c>
      <c r="V47" s="12">
        <f>'20'!D49</f>
        <v>0</v>
      </c>
      <c r="W47" s="12">
        <f>'21'!D49</f>
        <v>0</v>
      </c>
      <c r="X47" s="12">
        <f>'22'!D49</f>
        <v>0</v>
      </c>
      <c r="Y47" s="12">
        <f>'23'!D49</f>
        <v>0</v>
      </c>
      <c r="Z47" s="12">
        <f>'24'!D49</f>
        <v>0</v>
      </c>
      <c r="AA47" s="12">
        <f>'25'!D49</f>
        <v>0</v>
      </c>
      <c r="AB47" s="13" t="e">
        <f t="shared" si="9"/>
        <v>#DIV/0!</v>
      </c>
    </row>
    <row r="48" spans="1:28" s="15" customFormat="1" ht="13.05" customHeight="1">
      <c r="A48" s="46" t="s">
        <v>5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s="15" customFormat="1" ht="13.05" customHeight="1">
      <c r="A49" s="40" t="s">
        <v>3</v>
      </c>
      <c r="B49" s="40"/>
      <c r="C49" s="11">
        <f>AVERAGE(C50:C55)</f>
        <v>0</v>
      </c>
      <c r="D49" s="11">
        <f>AVERAGE(D50:D55)</f>
        <v>0</v>
      </c>
      <c r="E49" s="11">
        <f t="shared" ref="E49:Z49" si="10">AVERAGE(E50:E55)</f>
        <v>0</v>
      </c>
      <c r="F49" s="11">
        <f t="shared" si="10"/>
        <v>0</v>
      </c>
      <c r="G49" s="11">
        <f t="shared" si="10"/>
        <v>0</v>
      </c>
      <c r="H49" s="11">
        <f t="shared" si="10"/>
        <v>0</v>
      </c>
      <c r="I49" s="11">
        <f t="shared" si="10"/>
        <v>0</v>
      </c>
      <c r="J49" s="11">
        <f t="shared" si="10"/>
        <v>0</v>
      </c>
      <c r="K49" s="11">
        <f t="shared" si="10"/>
        <v>0</v>
      </c>
      <c r="L49" s="11">
        <f t="shared" si="10"/>
        <v>0</v>
      </c>
      <c r="M49" s="11">
        <f t="shared" si="10"/>
        <v>0</v>
      </c>
      <c r="N49" s="11">
        <f t="shared" si="10"/>
        <v>0</v>
      </c>
      <c r="O49" s="11">
        <f t="shared" si="10"/>
        <v>0</v>
      </c>
      <c r="P49" s="11">
        <f t="shared" si="10"/>
        <v>0</v>
      </c>
      <c r="Q49" s="11">
        <f t="shared" si="10"/>
        <v>0</v>
      </c>
      <c r="R49" s="11">
        <f t="shared" si="10"/>
        <v>0</v>
      </c>
      <c r="S49" s="11">
        <f t="shared" si="10"/>
        <v>0</v>
      </c>
      <c r="T49" s="11">
        <f t="shared" si="10"/>
        <v>0</v>
      </c>
      <c r="U49" s="11">
        <f t="shared" si="10"/>
        <v>0</v>
      </c>
      <c r="V49" s="11">
        <f t="shared" si="10"/>
        <v>0</v>
      </c>
      <c r="W49" s="11">
        <f t="shared" si="10"/>
        <v>0</v>
      </c>
      <c r="X49" s="11">
        <f t="shared" si="10"/>
        <v>0</v>
      </c>
      <c r="Y49" s="11">
        <f t="shared" si="10"/>
        <v>0</v>
      </c>
      <c r="Z49" s="11">
        <f t="shared" si="10"/>
        <v>0</v>
      </c>
      <c r="AA49" s="11">
        <f>AVERAGE(AA50:AA55)</f>
        <v>0</v>
      </c>
      <c r="AB49" s="11" t="e">
        <f>AVERAGEIF(C50:AA55,"&gt;0")</f>
        <v>#DIV/0!</v>
      </c>
    </row>
    <row r="50" spans="1:28" ht="43.2" customHeight="1">
      <c r="A50" s="8" t="s">
        <v>17</v>
      </c>
      <c r="B50" s="9" t="str">
        <f>'1'!B52:C52</f>
        <v>Определяет и называет последовательность времен года, сезонные изменения, дни недели, способы сохранения здоровья в каждый из сезонов</v>
      </c>
      <c r="C50" s="12">
        <f>'1'!D52</f>
        <v>0</v>
      </c>
      <c r="D50" s="12">
        <f>'2'!D52</f>
        <v>0</v>
      </c>
      <c r="E50" s="12">
        <f>'3'!D52</f>
        <v>0</v>
      </c>
      <c r="F50" s="12">
        <f>'4'!D52</f>
        <v>0</v>
      </c>
      <c r="G50" s="12">
        <f>'5'!D52</f>
        <v>0</v>
      </c>
      <c r="H50" s="12">
        <f>'6'!D52</f>
        <v>0</v>
      </c>
      <c r="I50" s="12">
        <f>'7'!D52</f>
        <v>0</v>
      </c>
      <c r="J50" s="12">
        <f>'8'!D52</f>
        <v>0</v>
      </c>
      <c r="K50" s="12">
        <f>'9'!D52</f>
        <v>0</v>
      </c>
      <c r="L50" s="12">
        <f>'10'!D52</f>
        <v>0</v>
      </c>
      <c r="M50" s="12">
        <f>'11'!D52</f>
        <v>0</v>
      </c>
      <c r="N50" s="12">
        <f>'12'!D52</f>
        <v>0</v>
      </c>
      <c r="O50" s="12">
        <f>'13'!D52</f>
        <v>0</v>
      </c>
      <c r="P50" s="12">
        <f>'14'!D52</f>
        <v>0</v>
      </c>
      <c r="Q50" s="12">
        <f>'15'!D52</f>
        <v>0</v>
      </c>
      <c r="R50" s="12">
        <f>'16'!D52</f>
        <v>0</v>
      </c>
      <c r="S50" s="12">
        <f>'17'!D52</f>
        <v>0</v>
      </c>
      <c r="T50" s="12">
        <f>'18'!D52</f>
        <v>0</v>
      </c>
      <c r="U50" s="12">
        <f>'19'!D52</f>
        <v>0</v>
      </c>
      <c r="V50" s="12">
        <f>'20'!D52</f>
        <v>0</v>
      </c>
      <c r="W50" s="12">
        <f>'21'!D52</f>
        <v>0</v>
      </c>
      <c r="X50" s="12">
        <f>'22'!D52</f>
        <v>0</v>
      </c>
      <c r="Y50" s="12">
        <f>'23'!D52</f>
        <v>0</v>
      </c>
      <c r="Z50" s="12">
        <f>'24'!D52</f>
        <v>0</v>
      </c>
      <c r="AA50" s="12">
        <f>'25'!D52</f>
        <v>0</v>
      </c>
      <c r="AB50" s="13" t="e">
        <f t="shared" ref="AB50:AB55" si="11">AVERAGEIF(C50:AA50,"&gt;0")</f>
        <v>#DIV/0!</v>
      </c>
    </row>
    <row r="51" spans="1:28" ht="64.8" customHeight="1">
      <c r="A51" s="8" t="s">
        <v>18</v>
      </c>
      <c r="B51" s="9" t="str">
        <f>'1'!B53:C53</f>
        <v>С удовольствием делится своими знаниями об основных способах обеспечения и укрепления доступными средствами физического здоровья в природных, климатических условиях конкретного места проживания, Среднего Урала</v>
      </c>
      <c r="C51" s="12">
        <f>'1'!D53</f>
        <v>0</v>
      </c>
      <c r="D51" s="12">
        <f>'2'!D53</f>
        <v>0</v>
      </c>
      <c r="E51" s="12">
        <f>'3'!D53</f>
        <v>0</v>
      </c>
      <c r="F51" s="12">
        <f>'4'!D53</f>
        <v>0</v>
      </c>
      <c r="G51" s="12">
        <f>'5'!D53</f>
        <v>0</v>
      </c>
      <c r="H51" s="12">
        <f>'6'!D53</f>
        <v>0</v>
      </c>
      <c r="I51" s="12">
        <f>'7'!D53</f>
        <v>0</v>
      </c>
      <c r="J51" s="12">
        <f>'8'!D53</f>
        <v>0</v>
      </c>
      <c r="K51" s="12">
        <f>'9'!D53</f>
        <v>0</v>
      </c>
      <c r="L51" s="12">
        <f>'10'!D53</f>
        <v>0</v>
      </c>
      <c r="M51" s="12">
        <f>'11'!D53</f>
        <v>0</v>
      </c>
      <c r="N51" s="12">
        <f>'12'!D53</f>
        <v>0</v>
      </c>
      <c r="O51" s="12">
        <f>'13'!D53</f>
        <v>0</v>
      </c>
      <c r="P51" s="12">
        <f>'14'!D53</f>
        <v>0</v>
      </c>
      <c r="Q51" s="12">
        <f>'15'!D53</f>
        <v>0</v>
      </c>
      <c r="R51" s="12">
        <f>'16'!D53</f>
        <v>0</v>
      </c>
      <c r="S51" s="12">
        <f>'17'!D53</f>
        <v>0</v>
      </c>
      <c r="T51" s="12">
        <f>'18'!D53</f>
        <v>0</v>
      </c>
      <c r="U51" s="12">
        <f>'19'!D53</f>
        <v>0</v>
      </c>
      <c r="V51" s="12">
        <f>'20'!D53</f>
        <v>0</v>
      </c>
      <c r="W51" s="12">
        <f>'21'!D53</f>
        <v>0</v>
      </c>
      <c r="X51" s="12">
        <f>'22'!D53</f>
        <v>0</v>
      </c>
      <c r="Y51" s="12">
        <f>'23'!D53</f>
        <v>0</v>
      </c>
      <c r="Z51" s="12">
        <f>'24'!D53</f>
        <v>0</v>
      </c>
      <c r="AA51" s="12">
        <f>'25'!D53</f>
        <v>0</v>
      </c>
      <c r="AB51" s="13" t="e">
        <f t="shared" si="11"/>
        <v>#DIV/0!</v>
      </c>
    </row>
    <row r="52" spans="1:28" ht="44.4" customHeight="1">
      <c r="A52" s="8" t="s">
        <v>19</v>
      </c>
      <c r="B52" s="9" t="str">
        <f>'1'!B54:C54</f>
        <v>Знает, как по­звать на помощь, обратиться за помощью к взрослому; знает свой адрес, имена родителей, их контактную информацию</v>
      </c>
      <c r="C52" s="12">
        <f>'1'!D54</f>
        <v>0</v>
      </c>
      <c r="D52" s="12">
        <f>'2'!D54</f>
        <v>0</v>
      </c>
      <c r="E52" s="12">
        <f>'3'!D54</f>
        <v>0</v>
      </c>
      <c r="F52" s="12">
        <f>'4'!D54</f>
        <v>0</v>
      </c>
      <c r="G52" s="12">
        <f>'5'!D54</f>
        <v>0</v>
      </c>
      <c r="H52" s="12">
        <f>'6'!D54</f>
        <v>0</v>
      </c>
      <c r="I52" s="12">
        <f>'7'!D54</f>
        <v>0</v>
      </c>
      <c r="J52" s="12">
        <f>'8'!D54</f>
        <v>0</v>
      </c>
      <c r="K52" s="12">
        <f>'9'!D54</f>
        <v>0</v>
      </c>
      <c r="L52" s="12">
        <f>'10'!D54</f>
        <v>0</v>
      </c>
      <c r="M52" s="12">
        <f>'11'!D54</f>
        <v>0</v>
      </c>
      <c r="N52" s="12">
        <f>'12'!D54</f>
        <v>0</v>
      </c>
      <c r="O52" s="12">
        <f>'13'!D54</f>
        <v>0</v>
      </c>
      <c r="P52" s="12">
        <f>'14'!D54</f>
        <v>0</v>
      </c>
      <c r="Q52" s="12">
        <f>'15'!D54</f>
        <v>0</v>
      </c>
      <c r="R52" s="12">
        <f>'16'!D54</f>
        <v>0</v>
      </c>
      <c r="S52" s="12">
        <f>'17'!D54</f>
        <v>0</v>
      </c>
      <c r="T52" s="12">
        <f>'18'!D54</f>
        <v>0</v>
      </c>
      <c r="U52" s="12">
        <f>'19'!D54</f>
        <v>0</v>
      </c>
      <c r="V52" s="12">
        <f>'20'!D54</f>
        <v>0</v>
      </c>
      <c r="W52" s="12">
        <f>'21'!D54</f>
        <v>0</v>
      </c>
      <c r="X52" s="12">
        <f>'22'!D54</f>
        <v>0</v>
      </c>
      <c r="Y52" s="12">
        <f>'23'!D54</f>
        <v>0</v>
      </c>
      <c r="Z52" s="12">
        <f>'24'!D54</f>
        <v>0</v>
      </c>
      <c r="AA52" s="12">
        <f>'25'!D54</f>
        <v>0</v>
      </c>
      <c r="AB52" s="13" t="e">
        <f t="shared" si="11"/>
        <v>#DIV/0!</v>
      </c>
    </row>
    <row r="53" spans="1:28" ht="24.6" customHeight="1">
      <c r="A53" s="8" t="s">
        <v>22</v>
      </c>
      <c r="B53" s="9" t="str">
        <f>'1'!B55:C55</f>
        <v xml:space="preserve">Знает и называет правила поведения для предупреждения опасных ситуаций </v>
      </c>
      <c r="C53" s="12">
        <f>'1'!D55</f>
        <v>0</v>
      </c>
      <c r="D53" s="12">
        <f>'2'!D55</f>
        <v>0</v>
      </c>
      <c r="E53" s="12">
        <f>'3'!D55</f>
        <v>0</v>
      </c>
      <c r="F53" s="12">
        <f>'4'!D55</f>
        <v>0</v>
      </c>
      <c r="G53" s="12">
        <f>'5'!D55</f>
        <v>0</v>
      </c>
      <c r="H53" s="12">
        <f>'6'!D55</f>
        <v>0</v>
      </c>
      <c r="I53" s="12">
        <f>'7'!D55</f>
        <v>0</v>
      </c>
      <c r="J53" s="12">
        <f>'8'!D55</f>
        <v>0</v>
      </c>
      <c r="K53" s="12">
        <f>'9'!D55</f>
        <v>0</v>
      </c>
      <c r="L53" s="12">
        <f>'10'!D55</f>
        <v>0</v>
      </c>
      <c r="M53" s="12">
        <f>'11'!D55</f>
        <v>0</v>
      </c>
      <c r="N53" s="12">
        <f>'12'!D55</f>
        <v>0</v>
      </c>
      <c r="O53" s="12">
        <f>'13'!D55</f>
        <v>0</v>
      </c>
      <c r="P53" s="12">
        <f>'14'!D55</f>
        <v>0</v>
      </c>
      <c r="Q53" s="12">
        <f>'15'!D55</f>
        <v>0</v>
      </c>
      <c r="R53" s="12">
        <f>'16'!D55</f>
        <v>0</v>
      </c>
      <c r="S53" s="12">
        <f>'17'!D55</f>
        <v>0</v>
      </c>
      <c r="T53" s="12">
        <f>'18'!D55</f>
        <v>0</v>
      </c>
      <c r="U53" s="12">
        <f>'19'!D55</f>
        <v>0</v>
      </c>
      <c r="V53" s="12">
        <f>'20'!D55</f>
        <v>0</v>
      </c>
      <c r="W53" s="12">
        <f>'21'!D55</f>
        <v>0</v>
      </c>
      <c r="X53" s="12">
        <f>'22'!D55</f>
        <v>0</v>
      </c>
      <c r="Y53" s="12">
        <f>'23'!D55</f>
        <v>0</v>
      </c>
      <c r="Z53" s="12">
        <f>'24'!D55</f>
        <v>0</v>
      </c>
      <c r="AA53" s="12">
        <f>'25'!D55</f>
        <v>0</v>
      </c>
      <c r="AB53" s="13" t="e">
        <f t="shared" si="11"/>
        <v>#DIV/0!</v>
      </c>
    </row>
    <row r="54" spans="1:28" ht="24.6" customHeight="1">
      <c r="A54" s="8" t="s">
        <v>76</v>
      </c>
      <c r="B54" s="9" t="str">
        <f>'1'!B56:C56</f>
        <v xml:space="preserve">Знает и обосновывает правила полезного и безопасного питания </v>
      </c>
      <c r="C54" s="12">
        <f>'1'!D56</f>
        <v>0</v>
      </c>
      <c r="D54" s="12">
        <f>'2'!D56</f>
        <v>0</v>
      </c>
      <c r="E54" s="12">
        <f>'3'!D56</f>
        <v>0</v>
      </c>
      <c r="F54" s="12">
        <f>'4'!D56</f>
        <v>0</v>
      </c>
      <c r="G54" s="12">
        <f>'5'!D56</f>
        <v>0</v>
      </c>
      <c r="H54" s="12">
        <f>'6'!D56</f>
        <v>0</v>
      </c>
      <c r="I54" s="12">
        <f>'7'!D56</f>
        <v>0</v>
      </c>
      <c r="J54" s="12">
        <f>'8'!D56</f>
        <v>0</v>
      </c>
      <c r="K54" s="12">
        <f>'9'!D56</f>
        <v>0</v>
      </c>
      <c r="L54" s="12">
        <f>'10'!D56</f>
        <v>0</v>
      </c>
      <c r="M54" s="12">
        <f>'11'!D56</f>
        <v>0</v>
      </c>
      <c r="N54" s="12">
        <f>'12'!D56</f>
        <v>0</v>
      </c>
      <c r="O54" s="12">
        <f>'13'!D56</f>
        <v>0</v>
      </c>
      <c r="P54" s="12">
        <f>'14'!D56</f>
        <v>0</v>
      </c>
      <c r="Q54" s="12">
        <f>'15'!D56</f>
        <v>0</v>
      </c>
      <c r="R54" s="12">
        <f>'16'!D56</f>
        <v>0</v>
      </c>
      <c r="S54" s="12">
        <f>'17'!D56</f>
        <v>0</v>
      </c>
      <c r="T54" s="12">
        <f>'18'!D56</f>
        <v>0</v>
      </c>
      <c r="U54" s="12">
        <f>'19'!D56</f>
        <v>0</v>
      </c>
      <c r="V54" s="12">
        <f>'20'!D56</f>
        <v>0</v>
      </c>
      <c r="W54" s="12">
        <f>'21'!D56</f>
        <v>0</v>
      </c>
      <c r="X54" s="12">
        <f>'22'!D56</f>
        <v>0</v>
      </c>
      <c r="Y54" s="12">
        <f>'23'!D56</f>
        <v>0</v>
      </c>
      <c r="Z54" s="12">
        <f>'24'!D56</f>
        <v>0</v>
      </c>
      <c r="AA54" s="12">
        <f>'25'!D56</f>
        <v>0</v>
      </c>
      <c r="AB54" s="13" t="e">
        <f t="shared" si="11"/>
        <v>#DIV/0!</v>
      </c>
    </row>
    <row r="55" spans="1:28" ht="31.8" customHeight="1">
      <c r="A55" s="8" t="s">
        <v>77</v>
      </c>
      <c r="B55" s="9" t="str">
        <f>'1'!B57:C57</f>
        <v xml:space="preserve">Знает правила поведения пешехода, предупреждает другого о последствиях их нарушения </v>
      </c>
      <c r="C55" s="12">
        <f>'1'!D57</f>
        <v>0</v>
      </c>
      <c r="D55" s="12">
        <f>'2'!D57</f>
        <v>0</v>
      </c>
      <c r="E55" s="12">
        <f>'3'!D57</f>
        <v>0</v>
      </c>
      <c r="F55" s="12">
        <f>'4'!D57</f>
        <v>0</v>
      </c>
      <c r="G55" s="12">
        <f>'5'!D57</f>
        <v>0</v>
      </c>
      <c r="H55" s="12">
        <f>'6'!D57</f>
        <v>0</v>
      </c>
      <c r="I55" s="12">
        <f>'7'!D57</f>
        <v>0</v>
      </c>
      <c r="J55" s="12">
        <f>'8'!D57</f>
        <v>0</v>
      </c>
      <c r="K55" s="12">
        <f>'9'!D57</f>
        <v>0</v>
      </c>
      <c r="L55" s="12">
        <f>'10'!D57</f>
        <v>0</v>
      </c>
      <c r="M55" s="12">
        <f>'11'!D57</f>
        <v>0</v>
      </c>
      <c r="N55" s="12">
        <f>'12'!D57</f>
        <v>0</v>
      </c>
      <c r="O55" s="12">
        <f>'13'!D57</f>
        <v>0</v>
      </c>
      <c r="P55" s="12">
        <f>'14'!D57</f>
        <v>0</v>
      </c>
      <c r="Q55" s="12">
        <f>'15'!D57</f>
        <v>0</v>
      </c>
      <c r="R55" s="12">
        <f>'16'!D57</f>
        <v>0</v>
      </c>
      <c r="S55" s="12">
        <f>'17'!D57</f>
        <v>0</v>
      </c>
      <c r="T55" s="12">
        <f>'18'!D57</f>
        <v>0</v>
      </c>
      <c r="U55" s="12">
        <f>'19'!D57</f>
        <v>0</v>
      </c>
      <c r="V55" s="12">
        <f>'20'!D57</f>
        <v>0</v>
      </c>
      <c r="W55" s="12">
        <f>'21'!D57</f>
        <v>0</v>
      </c>
      <c r="X55" s="12">
        <f>'22'!D57</f>
        <v>0</v>
      </c>
      <c r="Y55" s="12">
        <f>'23'!D57</f>
        <v>0</v>
      </c>
      <c r="Z55" s="12">
        <f>'24'!D57</f>
        <v>0</v>
      </c>
      <c r="AA55" s="12">
        <f>'25'!D57</f>
        <v>0</v>
      </c>
      <c r="AB55" s="13" t="e">
        <f t="shared" si="11"/>
        <v>#DIV/0!</v>
      </c>
    </row>
    <row r="56" spans="1:28" s="15" customFormat="1" ht="13.05" customHeight="1">
      <c r="A56" s="60" t="s">
        <v>7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</row>
    <row r="57" spans="1:28" s="15" customFormat="1" ht="13.05" customHeight="1">
      <c r="A57" s="59" t="s">
        <v>1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</row>
    <row r="58" spans="1:28" s="15" customFormat="1" ht="13.05" customHeight="1">
      <c r="A58" s="40" t="s">
        <v>3</v>
      </c>
      <c r="B58" s="40"/>
      <c r="C58" s="11">
        <f t="shared" ref="C58:AA58" si="12">AVERAGE(C59:C65)</f>
        <v>0</v>
      </c>
      <c r="D58" s="11">
        <f t="shared" si="12"/>
        <v>0</v>
      </c>
      <c r="E58" s="11">
        <f t="shared" si="12"/>
        <v>0</v>
      </c>
      <c r="F58" s="11">
        <f t="shared" si="12"/>
        <v>0</v>
      </c>
      <c r="G58" s="11">
        <f t="shared" si="12"/>
        <v>0</v>
      </c>
      <c r="H58" s="11">
        <f t="shared" si="12"/>
        <v>0</v>
      </c>
      <c r="I58" s="11">
        <f t="shared" si="12"/>
        <v>0</v>
      </c>
      <c r="J58" s="11">
        <f t="shared" si="12"/>
        <v>0</v>
      </c>
      <c r="K58" s="11">
        <f t="shared" si="12"/>
        <v>0</v>
      </c>
      <c r="L58" s="11">
        <f t="shared" si="12"/>
        <v>0</v>
      </c>
      <c r="M58" s="11">
        <f t="shared" si="12"/>
        <v>0</v>
      </c>
      <c r="N58" s="11">
        <f t="shared" si="12"/>
        <v>0</v>
      </c>
      <c r="O58" s="11">
        <f t="shared" si="12"/>
        <v>0</v>
      </c>
      <c r="P58" s="11">
        <f t="shared" si="12"/>
        <v>0</v>
      </c>
      <c r="Q58" s="11">
        <f t="shared" si="12"/>
        <v>0</v>
      </c>
      <c r="R58" s="11">
        <f t="shared" si="12"/>
        <v>0</v>
      </c>
      <c r="S58" s="11">
        <f t="shared" si="12"/>
        <v>0</v>
      </c>
      <c r="T58" s="11">
        <f t="shared" si="12"/>
        <v>0</v>
      </c>
      <c r="U58" s="11">
        <f t="shared" si="12"/>
        <v>0</v>
      </c>
      <c r="V58" s="11">
        <f t="shared" si="12"/>
        <v>0</v>
      </c>
      <c r="W58" s="11">
        <f t="shared" si="12"/>
        <v>0</v>
      </c>
      <c r="X58" s="11">
        <f t="shared" si="12"/>
        <v>0</v>
      </c>
      <c r="Y58" s="11">
        <f t="shared" si="12"/>
        <v>0</v>
      </c>
      <c r="Z58" s="11">
        <f t="shared" si="12"/>
        <v>0</v>
      </c>
      <c r="AA58" s="11">
        <f t="shared" si="12"/>
        <v>0</v>
      </c>
      <c r="AB58" s="11" t="e">
        <f>AVERAGEIF(C59:AA65,"&gt;0")</f>
        <v>#DIV/0!</v>
      </c>
    </row>
    <row r="59" spans="1:28" s="15" customFormat="1" ht="34.200000000000003" customHeight="1">
      <c r="A59" s="8" t="s">
        <v>9</v>
      </c>
      <c r="B59" s="9" t="str">
        <f>'1'!B61:C61</f>
        <v>Интересуется профессиями родителей, устойчиво занимается понравившейся деятельностью</v>
      </c>
      <c r="C59" s="12">
        <f>'1'!D61</f>
        <v>0</v>
      </c>
      <c r="D59" s="12">
        <f>'2'!D61</f>
        <v>0</v>
      </c>
      <c r="E59" s="12">
        <f>'3'!D61</f>
        <v>0</v>
      </c>
      <c r="F59" s="12">
        <f>'4'!D61</f>
        <v>0</v>
      </c>
      <c r="G59" s="12">
        <f>'5'!D61</f>
        <v>0</v>
      </c>
      <c r="H59" s="12">
        <f>'6'!D61</f>
        <v>0</v>
      </c>
      <c r="I59" s="12">
        <f>'7'!D61</f>
        <v>0</v>
      </c>
      <c r="J59" s="12">
        <f>'8'!D61</f>
        <v>0</v>
      </c>
      <c r="K59" s="12">
        <f>'9'!D61</f>
        <v>0</v>
      </c>
      <c r="L59" s="12">
        <f>'10'!D61</f>
        <v>0</v>
      </c>
      <c r="M59" s="12">
        <f>'11'!D61</f>
        <v>0</v>
      </c>
      <c r="N59" s="12">
        <f>'12'!D61</f>
        <v>0</v>
      </c>
      <c r="O59" s="12">
        <f>'13'!D61</f>
        <v>0</v>
      </c>
      <c r="P59" s="12">
        <f>'14'!D61</f>
        <v>0</v>
      </c>
      <c r="Q59" s="12">
        <f>'15'!D61</f>
        <v>0</v>
      </c>
      <c r="R59" s="12">
        <f>'16'!D61</f>
        <v>0</v>
      </c>
      <c r="S59" s="12">
        <f>'17'!D61</f>
        <v>0</v>
      </c>
      <c r="T59" s="12">
        <f>'18'!D61</f>
        <v>0</v>
      </c>
      <c r="U59" s="12">
        <f>'19'!D61</f>
        <v>0</v>
      </c>
      <c r="V59" s="12">
        <f>'20'!D61</f>
        <v>0</v>
      </c>
      <c r="W59" s="12">
        <f>'21'!D61</f>
        <v>0</v>
      </c>
      <c r="X59" s="12">
        <f>'22'!D61</f>
        <v>0</v>
      </c>
      <c r="Y59" s="12">
        <f>'23'!D61</f>
        <v>0</v>
      </c>
      <c r="Z59" s="12">
        <f>'24'!D61</f>
        <v>0</v>
      </c>
      <c r="AA59" s="12">
        <f>'25'!D61</f>
        <v>0</v>
      </c>
      <c r="AB59" s="13" t="e">
        <f t="shared" ref="AB59:AB65" si="13">AVERAGEIF(C59:AA59,"&gt;0")</f>
        <v>#DIV/0!</v>
      </c>
    </row>
    <row r="60" spans="1:28" s="15" customFormat="1" ht="34.799999999999997" customHeight="1">
      <c r="A60" s="8" t="s">
        <v>10</v>
      </c>
      <c r="B60" s="9" t="str">
        <f>'1'!B62:C62</f>
        <v>Охотно занимается групповой творческой деятельностью со сверстниками под руководством взрослого</v>
      </c>
      <c r="C60" s="12">
        <f>'1'!D62</f>
        <v>0</v>
      </c>
      <c r="D60" s="12">
        <f>'2'!D62</f>
        <v>0</v>
      </c>
      <c r="E60" s="12">
        <f>'3'!D62</f>
        <v>0</v>
      </c>
      <c r="F60" s="12">
        <f>'4'!D62</f>
        <v>0</v>
      </c>
      <c r="G60" s="12">
        <f>'5'!D62</f>
        <v>0</v>
      </c>
      <c r="H60" s="12">
        <f>'6'!D62</f>
        <v>0</v>
      </c>
      <c r="I60" s="12">
        <f>'7'!D62</f>
        <v>0</v>
      </c>
      <c r="J60" s="12">
        <f>'8'!D62</f>
        <v>0</v>
      </c>
      <c r="K60" s="12">
        <f>'9'!D62</f>
        <v>0</v>
      </c>
      <c r="L60" s="12">
        <f>'10'!D62</f>
        <v>0</v>
      </c>
      <c r="M60" s="12">
        <f>'11'!D62</f>
        <v>0</v>
      </c>
      <c r="N60" s="12">
        <f>'12'!D62</f>
        <v>0</v>
      </c>
      <c r="O60" s="12">
        <f>'13'!D62</f>
        <v>0</v>
      </c>
      <c r="P60" s="12">
        <f>'14'!D62</f>
        <v>0</v>
      </c>
      <c r="Q60" s="12">
        <f>'15'!D62</f>
        <v>0</v>
      </c>
      <c r="R60" s="12">
        <f>'16'!D62</f>
        <v>0</v>
      </c>
      <c r="S60" s="12">
        <f>'17'!D62</f>
        <v>0</v>
      </c>
      <c r="T60" s="12">
        <f>'18'!D62</f>
        <v>0</v>
      </c>
      <c r="U60" s="12">
        <f>'19'!D62</f>
        <v>0</v>
      </c>
      <c r="V60" s="12">
        <f>'20'!D62</f>
        <v>0</v>
      </c>
      <c r="W60" s="12">
        <f>'21'!D62</f>
        <v>0</v>
      </c>
      <c r="X60" s="12">
        <f>'22'!D62</f>
        <v>0</v>
      </c>
      <c r="Y60" s="12">
        <f>'23'!D62</f>
        <v>0</v>
      </c>
      <c r="Z60" s="12">
        <f>'24'!D62</f>
        <v>0</v>
      </c>
      <c r="AA60" s="12">
        <f>'25'!D62</f>
        <v>0</v>
      </c>
      <c r="AB60" s="13" t="e">
        <f t="shared" si="13"/>
        <v>#DIV/0!</v>
      </c>
    </row>
    <row r="61" spans="1:28" s="15" customFormat="1" ht="42.6" customHeight="1">
      <c r="A61" s="8" t="s">
        <v>11</v>
      </c>
      <c r="B61" s="9" t="str">
        <f>'1'!B63:C63</f>
        <v>Самостоятельно создает выразительные образы различных объектов и явлений окружающего мира на основе сформированных представлений о них, старается передать не только основные признаки изображаемых объектов, но и взаимосвязи между ними, а также свое личное отношение к ним</v>
      </c>
      <c r="C61" s="12">
        <f>'1'!D63</f>
        <v>0</v>
      </c>
      <c r="D61" s="12">
        <f>'2'!D63</f>
        <v>0</v>
      </c>
      <c r="E61" s="12">
        <f>'3'!D63</f>
        <v>0</v>
      </c>
      <c r="F61" s="12">
        <f>'4'!D63</f>
        <v>0</v>
      </c>
      <c r="G61" s="12">
        <f>'5'!D63</f>
        <v>0</v>
      </c>
      <c r="H61" s="12">
        <f>'6'!D63</f>
        <v>0</v>
      </c>
      <c r="I61" s="12">
        <f>'7'!D63</f>
        <v>0</v>
      </c>
      <c r="J61" s="12">
        <f>'8'!D63</f>
        <v>0</v>
      </c>
      <c r="K61" s="12">
        <f>'9'!D63</f>
        <v>0</v>
      </c>
      <c r="L61" s="12">
        <f>'10'!D63</f>
        <v>0</v>
      </c>
      <c r="M61" s="12">
        <f>'11'!D63</f>
        <v>0</v>
      </c>
      <c r="N61" s="12">
        <f>'12'!D63</f>
        <v>0</v>
      </c>
      <c r="O61" s="12">
        <f>'13'!D63</f>
        <v>0</v>
      </c>
      <c r="P61" s="12">
        <f>'14'!D63</f>
        <v>0</v>
      </c>
      <c r="Q61" s="12">
        <f>'15'!D63</f>
        <v>0</v>
      </c>
      <c r="R61" s="12">
        <f>'16'!D63</f>
        <v>0</v>
      </c>
      <c r="S61" s="12">
        <f>'17'!D63</f>
        <v>0</v>
      </c>
      <c r="T61" s="12">
        <f>'18'!D63</f>
        <v>0</v>
      </c>
      <c r="U61" s="12">
        <f>'19'!D63</f>
        <v>0</v>
      </c>
      <c r="V61" s="12">
        <f>'20'!D63</f>
        <v>0</v>
      </c>
      <c r="W61" s="12">
        <f>'21'!D63</f>
        <v>0</v>
      </c>
      <c r="X61" s="12">
        <f>'22'!D63</f>
        <v>0</v>
      </c>
      <c r="Y61" s="12">
        <f>'23'!D63</f>
        <v>0</v>
      </c>
      <c r="Z61" s="12">
        <f>'24'!D63</f>
        <v>0</v>
      </c>
      <c r="AA61" s="12">
        <f>'25'!D63</f>
        <v>0</v>
      </c>
      <c r="AB61" s="13" t="e">
        <f t="shared" si="13"/>
        <v>#DIV/0!</v>
      </c>
    </row>
    <row r="62" spans="1:28" s="15" customFormat="1" ht="18" customHeight="1">
      <c r="A62" s="8" t="s">
        <v>12</v>
      </c>
      <c r="B62" s="9" t="str">
        <f>'1'!B64:C64</f>
        <v xml:space="preserve">Уверенно чувствует себя в шумовом оркестре </v>
      </c>
      <c r="C62" s="12">
        <f>'1'!D64</f>
        <v>0</v>
      </c>
      <c r="D62" s="12">
        <f>'2'!D64</f>
        <v>0</v>
      </c>
      <c r="E62" s="12">
        <f>'3'!D64</f>
        <v>0</v>
      </c>
      <c r="F62" s="12">
        <f>'4'!D64</f>
        <v>0</v>
      </c>
      <c r="G62" s="12">
        <f>'5'!D64</f>
        <v>0</v>
      </c>
      <c r="H62" s="12">
        <f>'6'!D64</f>
        <v>0</v>
      </c>
      <c r="I62" s="12">
        <f>'7'!D64</f>
        <v>0</v>
      </c>
      <c r="J62" s="12">
        <f>'8'!D64</f>
        <v>0</v>
      </c>
      <c r="K62" s="12">
        <f>'9'!D64</f>
        <v>0</v>
      </c>
      <c r="L62" s="12">
        <f>'10'!D64</f>
        <v>0</v>
      </c>
      <c r="M62" s="12">
        <f>'11'!D64</f>
        <v>0</v>
      </c>
      <c r="N62" s="12">
        <f>'12'!D64</f>
        <v>0</v>
      </c>
      <c r="O62" s="12">
        <f>'13'!D64</f>
        <v>0</v>
      </c>
      <c r="P62" s="12">
        <f>'14'!D64</f>
        <v>0</v>
      </c>
      <c r="Q62" s="12">
        <f>'15'!D64</f>
        <v>0</v>
      </c>
      <c r="R62" s="12">
        <f>'16'!D64</f>
        <v>0</v>
      </c>
      <c r="S62" s="12">
        <f>'17'!D64</f>
        <v>0</v>
      </c>
      <c r="T62" s="12">
        <f>'18'!D64</f>
        <v>0</v>
      </c>
      <c r="U62" s="12">
        <f>'19'!D64</f>
        <v>0</v>
      </c>
      <c r="V62" s="12">
        <f>'20'!D64</f>
        <v>0</v>
      </c>
      <c r="W62" s="12">
        <f>'21'!D64</f>
        <v>0</v>
      </c>
      <c r="X62" s="12">
        <f>'22'!D64</f>
        <v>0</v>
      </c>
      <c r="Y62" s="12">
        <f>'23'!D64</f>
        <v>0</v>
      </c>
      <c r="Z62" s="12">
        <f>'24'!D64</f>
        <v>0</v>
      </c>
      <c r="AA62" s="12">
        <f>'25'!D64</f>
        <v>0</v>
      </c>
      <c r="AB62" s="13" t="e">
        <f t="shared" si="13"/>
        <v>#DIV/0!</v>
      </c>
    </row>
    <row r="63" spans="1:28" s="15" customFormat="1" ht="52.2" customHeight="1">
      <c r="A63" s="8" t="s">
        <v>37</v>
      </c>
      <c r="B63" s="9" t="str">
        <f>'1'!B65:C65</f>
        <v>Проявляет интерес к слушанию музыки в более сложных образах («Пастушок», «Маленький попрошайка»), способен к восприятию внепрограммной классической музыки продолжительностью 25-30 сек. (ме­нуэт, лендлер, вальс)</v>
      </c>
      <c r="C63" s="12">
        <f>'1'!D65</f>
        <v>0</v>
      </c>
      <c r="D63" s="12">
        <f>'2'!D65</f>
        <v>0</v>
      </c>
      <c r="E63" s="12">
        <f>'3'!D65</f>
        <v>0</v>
      </c>
      <c r="F63" s="12">
        <f>'4'!D65</f>
        <v>0</v>
      </c>
      <c r="G63" s="12">
        <f>'5'!D65</f>
        <v>0</v>
      </c>
      <c r="H63" s="12">
        <f>'6'!D65</f>
        <v>0</v>
      </c>
      <c r="I63" s="12">
        <f>'7'!D65</f>
        <v>0</v>
      </c>
      <c r="J63" s="12">
        <f>'8'!D65</f>
        <v>0</v>
      </c>
      <c r="K63" s="12">
        <f>'9'!D65</f>
        <v>0</v>
      </c>
      <c r="L63" s="12">
        <f>'10'!D65</f>
        <v>0</v>
      </c>
      <c r="M63" s="12">
        <f>'11'!D65</f>
        <v>0</v>
      </c>
      <c r="N63" s="12">
        <f>'12'!D65</f>
        <v>0</v>
      </c>
      <c r="O63" s="12">
        <f>'13'!D65</f>
        <v>0</v>
      </c>
      <c r="P63" s="12">
        <f>'14'!D65</f>
        <v>0</v>
      </c>
      <c r="Q63" s="12">
        <f>'15'!D65</f>
        <v>0</v>
      </c>
      <c r="R63" s="12">
        <f>'16'!D65</f>
        <v>0</v>
      </c>
      <c r="S63" s="12">
        <f>'17'!D65</f>
        <v>0</v>
      </c>
      <c r="T63" s="12">
        <f>'18'!D65</f>
        <v>0</v>
      </c>
      <c r="U63" s="12">
        <f>'19'!D65</f>
        <v>0</v>
      </c>
      <c r="V63" s="12">
        <f>'20'!D65</f>
        <v>0</v>
      </c>
      <c r="W63" s="12">
        <f>'21'!D65</f>
        <v>0</v>
      </c>
      <c r="X63" s="12">
        <f>'22'!D65</f>
        <v>0</v>
      </c>
      <c r="Y63" s="12">
        <f>'23'!D65</f>
        <v>0</v>
      </c>
      <c r="Z63" s="12">
        <f>'24'!D65</f>
        <v>0</v>
      </c>
      <c r="AA63" s="12">
        <f>'25'!D65</f>
        <v>0</v>
      </c>
      <c r="AB63" s="13" t="e">
        <f t="shared" si="13"/>
        <v>#DIV/0!</v>
      </c>
    </row>
    <row r="64" spans="1:28" s="15" customFormat="1" ht="24.6" customHeight="1">
      <c r="A64" s="8" t="s">
        <v>38</v>
      </c>
      <c r="B64" s="9" t="str">
        <f>'1'!B66:C66</f>
        <v>Замечает красоту и гармонию в окружающем мире</v>
      </c>
      <c r="C64" s="12">
        <f>'1'!D66</f>
        <v>0</v>
      </c>
      <c r="D64" s="12">
        <f>'2'!D66</f>
        <v>0</v>
      </c>
      <c r="E64" s="12">
        <f>'3'!D66</f>
        <v>0</v>
      </c>
      <c r="F64" s="12">
        <f>'4'!D66</f>
        <v>0</v>
      </c>
      <c r="G64" s="12">
        <f>'5'!D66</f>
        <v>0</v>
      </c>
      <c r="H64" s="12">
        <f>'6'!D66</f>
        <v>0</v>
      </c>
      <c r="I64" s="12">
        <f>'7'!D66</f>
        <v>0</v>
      </c>
      <c r="J64" s="12">
        <f>'8'!D66</f>
        <v>0</v>
      </c>
      <c r="K64" s="12">
        <f>'9'!D66</f>
        <v>0</v>
      </c>
      <c r="L64" s="12">
        <f>'10'!D66</f>
        <v>0</v>
      </c>
      <c r="M64" s="12">
        <f>'11'!D66</f>
        <v>0</v>
      </c>
      <c r="N64" s="12">
        <f>'12'!D66</f>
        <v>0</v>
      </c>
      <c r="O64" s="12">
        <f>'13'!D66</f>
        <v>0</v>
      </c>
      <c r="P64" s="12">
        <f>'14'!D66</f>
        <v>0</v>
      </c>
      <c r="Q64" s="12">
        <f>'15'!D66</f>
        <v>0</v>
      </c>
      <c r="R64" s="12">
        <f>'16'!D66</f>
        <v>0</v>
      </c>
      <c r="S64" s="12">
        <f>'17'!D66</f>
        <v>0</v>
      </c>
      <c r="T64" s="12">
        <f>'18'!D66</f>
        <v>0</v>
      </c>
      <c r="U64" s="12">
        <f>'19'!D66</f>
        <v>0</v>
      </c>
      <c r="V64" s="12">
        <f>'20'!D66</f>
        <v>0</v>
      </c>
      <c r="W64" s="12">
        <f>'21'!D66</f>
        <v>0</v>
      </c>
      <c r="X64" s="12">
        <f>'22'!D66</f>
        <v>0</v>
      </c>
      <c r="Y64" s="12">
        <f>'23'!D66</f>
        <v>0</v>
      </c>
      <c r="Z64" s="12">
        <f>'24'!D66</f>
        <v>0</v>
      </c>
      <c r="AA64" s="12">
        <f>'25'!D66</f>
        <v>0</v>
      </c>
      <c r="AB64" s="13" t="e">
        <f t="shared" si="13"/>
        <v>#DIV/0!</v>
      </c>
    </row>
    <row r="65" spans="1:28" s="15" customFormat="1" ht="21.6" customHeight="1">
      <c r="A65" s="8" t="s">
        <v>39</v>
      </c>
      <c r="B65" s="9" t="str">
        <f>'1'!B67:C67</f>
        <v>Интересуется изобразительным и декоративно-прикладным искусством, художественным словом</v>
      </c>
      <c r="C65" s="12">
        <f>'1'!D67</f>
        <v>0</v>
      </c>
      <c r="D65" s="12">
        <f>'2'!D67</f>
        <v>0</v>
      </c>
      <c r="E65" s="12">
        <f>'3'!D67</f>
        <v>0</v>
      </c>
      <c r="F65" s="12">
        <f>'4'!D67</f>
        <v>0</v>
      </c>
      <c r="G65" s="12">
        <f>'5'!D67</f>
        <v>0</v>
      </c>
      <c r="H65" s="12">
        <f>'6'!D67</f>
        <v>0</v>
      </c>
      <c r="I65" s="12">
        <f>'7'!D67</f>
        <v>0</v>
      </c>
      <c r="J65" s="12">
        <f>'8'!D67</f>
        <v>0</v>
      </c>
      <c r="K65" s="12">
        <f>'9'!D67</f>
        <v>0</v>
      </c>
      <c r="L65" s="12">
        <f>'10'!D67</f>
        <v>0</v>
      </c>
      <c r="M65" s="12">
        <f>'11'!D67</f>
        <v>0</v>
      </c>
      <c r="N65" s="12">
        <f>'12'!D67</f>
        <v>0</v>
      </c>
      <c r="O65" s="12">
        <f>'13'!D67</f>
        <v>0</v>
      </c>
      <c r="P65" s="12">
        <f>'14'!D67</f>
        <v>0</v>
      </c>
      <c r="Q65" s="12">
        <f>'15'!D67</f>
        <v>0</v>
      </c>
      <c r="R65" s="12">
        <f>'16'!D67</f>
        <v>0</v>
      </c>
      <c r="S65" s="12">
        <f>'17'!D67</f>
        <v>0</v>
      </c>
      <c r="T65" s="12">
        <f>'18'!D67</f>
        <v>0</v>
      </c>
      <c r="U65" s="12">
        <f>'19'!D67</f>
        <v>0</v>
      </c>
      <c r="V65" s="12">
        <f>'20'!D67</f>
        <v>0</v>
      </c>
      <c r="W65" s="12">
        <f>'21'!D67</f>
        <v>0</v>
      </c>
      <c r="X65" s="12">
        <f>'22'!D67</f>
        <v>0</v>
      </c>
      <c r="Y65" s="12">
        <f>'23'!D67</f>
        <v>0</v>
      </c>
      <c r="Z65" s="12">
        <f>'24'!D67</f>
        <v>0</v>
      </c>
      <c r="AA65" s="12">
        <f>'25'!D67</f>
        <v>0</v>
      </c>
      <c r="AB65" s="13" t="e">
        <f t="shared" si="13"/>
        <v>#DIV/0!</v>
      </c>
    </row>
    <row r="66" spans="1:28" s="15" customFormat="1" ht="13.05" customHeight="1">
      <c r="A66" s="46" t="s">
        <v>4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</row>
    <row r="67" spans="1:28" s="15" customFormat="1" ht="13.05" customHeight="1">
      <c r="A67" s="40" t="s">
        <v>3</v>
      </c>
      <c r="B67" s="40"/>
      <c r="C67" s="11">
        <f t="shared" ref="C67:AA67" si="14">AVERAGE(C68:C112)</f>
        <v>0</v>
      </c>
      <c r="D67" s="11">
        <f t="shared" si="14"/>
        <v>0</v>
      </c>
      <c r="E67" s="11">
        <f t="shared" si="14"/>
        <v>0</v>
      </c>
      <c r="F67" s="11">
        <f t="shared" si="14"/>
        <v>0</v>
      </c>
      <c r="G67" s="11">
        <f t="shared" si="14"/>
        <v>0</v>
      </c>
      <c r="H67" s="11">
        <f t="shared" si="14"/>
        <v>0</v>
      </c>
      <c r="I67" s="11">
        <f t="shared" si="14"/>
        <v>0</v>
      </c>
      <c r="J67" s="11">
        <f t="shared" si="14"/>
        <v>0</v>
      </c>
      <c r="K67" s="11">
        <f t="shared" si="14"/>
        <v>0</v>
      </c>
      <c r="L67" s="11">
        <f t="shared" si="14"/>
        <v>0</v>
      </c>
      <c r="M67" s="11">
        <f t="shared" si="14"/>
        <v>0</v>
      </c>
      <c r="N67" s="11">
        <f t="shared" si="14"/>
        <v>0</v>
      </c>
      <c r="O67" s="11">
        <f t="shared" si="14"/>
        <v>0</v>
      </c>
      <c r="P67" s="11">
        <f t="shared" si="14"/>
        <v>0</v>
      </c>
      <c r="Q67" s="11">
        <f t="shared" si="14"/>
        <v>0</v>
      </c>
      <c r="R67" s="11">
        <f t="shared" si="14"/>
        <v>0</v>
      </c>
      <c r="S67" s="11">
        <f t="shared" si="14"/>
        <v>0</v>
      </c>
      <c r="T67" s="11">
        <f t="shared" si="14"/>
        <v>0</v>
      </c>
      <c r="U67" s="11">
        <f t="shared" si="14"/>
        <v>0</v>
      </c>
      <c r="V67" s="11">
        <f t="shared" si="14"/>
        <v>0</v>
      </c>
      <c r="W67" s="11">
        <f t="shared" si="14"/>
        <v>0</v>
      </c>
      <c r="X67" s="11">
        <f t="shared" si="14"/>
        <v>0</v>
      </c>
      <c r="Y67" s="11">
        <f t="shared" si="14"/>
        <v>0</v>
      </c>
      <c r="Z67" s="11">
        <f t="shared" si="14"/>
        <v>0</v>
      </c>
      <c r="AA67" s="11">
        <f t="shared" si="14"/>
        <v>0</v>
      </c>
      <c r="AB67" s="11" t="e">
        <f>AVERAGEIF(C68:AA112,"&gt;0")</f>
        <v>#DIV/0!</v>
      </c>
    </row>
    <row r="68" spans="1:28" ht="20.399999999999999">
      <c r="A68" s="8" t="s">
        <v>13</v>
      </c>
      <c r="B68" s="9" t="str">
        <f>'1'!B70:C70</f>
        <v>Ролевые действия, отображают социальные функции людей</v>
      </c>
      <c r="C68" s="12">
        <f>'1'!D70</f>
        <v>0</v>
      </c>
      <c r="D68" s="12">
        <f>'2'!D70</f>
        <v>0</v>
      </c>
      <c r="E68" s="12">
        <f>'3'!D70</f>
        <v>0</v>
      </c>
      <c r="F68" s="12">
        <f>'4'!D70</f>
        <v>0</v>
      </c>
      <c r="G68" s="12">
        <f>'5'!D70</f>
        <v>0</v>
      </c>
      <c r="H68" s="12">
        <f>'6'!D70</f>
        <v>0</v>
      </c>
      <c r="I68" s="12">
        <f>'7'!D70</f>
        <v>0</v>
      </c>
      <c r="J68" s="12">
        <f>'8'!D70</f>
        <v>0</v>
      </c>
      <c r="K68" s="12">
        <f>'9'!D70</f>
        <v>0</v>
      </c>
      <c r="L68" s="12">
        <f>'10'!D70</f>
        <v>0</v>
      </c>
      <c r="M68" s="12">
        <f>'11'!D70</f>
        <v>0</v>
      </c>
      <c r="N68" s="12">
        <f>'12'!D70</f>
        <v>0</v>
      </c>
      <c r="O68" s="12">
        <f>'13'!D70</f>
        <v>0</v>
      </c>
      <c r="P68" s="12">
        <f>'14'!D70</f>
        <v>0</v>
      </c>
      <c r="Q68" s="12">
        <f>'15'!D70</f>
        <v>0</v>
      </c>
      <c r="R68" s="12">
        <f>'16'!D70</f>
        <v>0</v>
      </c>
      <c r="S68" s="12">
        <f>'17'!D70</f>
        <v>0</v>
      </c>
      <c r="T68" s="12">
        <f>'18'!D70</f>
        <v>0</v>
      </c>
      <c r="U68" s="12">
        <f>'19'!D70</f>
        <v>0</v>
      </c>
      <c r="V68" s="12">
        <f>'20'!D70</f>
        <v>0</v>
      </c>
      <c r="W68" s="12">
        <f>'21'!D70</f>
        <v>0</v>
      </c>
      <c r="X68" s="12">
        <f>'22'!D70</f>
        <v>0</v>
      </c>
      <c r="Y68" s="12">
        <f>'23'!D70</f>
        <v>0</v>
      </c>
      <c r="Z68" s="12">
        <f>'24'!D70</f>
        <v>0</v>
      </c>
      <c r="AA68" s="12">
        <f>'25'!D70</f>
        <v>0</v>
      </c>
      <c r="AB68" s="13" t="e">
        <f t="shared" ref="AB68:AB112" si="15">AVERAGEIF(C68:AA68,"&gt;0")</f>
        <v>#DIV/0!</v>
      </c>
    </row>
    <row r="69" spans="1:28" ht="30.6">
      <c r="A69" s="8" t="s">
        <v>14</v>
      </c>
      <c r="B69" s="9" t="str">
        <f>'1'!B71:C71</f>
        <v>Участвует в распределении роли до начала игры, придерживается своей роли на протяжении всей игры</v>
      </c>
      <c r="C69" s="12">
        <f>'1'!D71</f>
        <v>0</v>
      </c>
      <c r="D69" s="12">
        <f>'2'!D71</f>
        <v>0</v>
      </c>
      <c r="E69" s="12">
        <f>'3'!D71</f>
        <v>0</v>
      </c>
      <c r="F69" s="12">
        <f>'4'!D71</f>
        <v>0</v>
      </c>
      <c r="G69" s="12">
        <f>'5'!D71</f>
        <v>0</v>
      </c>
      <c r="H69" s="12">
        <f>'6'!D71</f>
        <v>0</v>
      </c>
      <c r="I69" s="12">
        <f>'7'!D71</f>
        <v>0</v>
      </c>
      <c r="J69" s="12">
        <f>'8'!D71</f>
        <v>0</v>
      </c>
      <c r="K69" s="12">
        <f>'9'!D71</f>
        <v>0</v>
      </c>
      <c r="L69" s="12">
        <f>'10'!D71</f>
        <v>0</v>
      </c>
      <c r="M69" s="12">
        <f>'11'!D71</f>
        <v>0</v>
      </c>
      <c r="N69" s="12">
        <f>'12'!D71</f>
        <v>0</v>
      </c>
      <c r="O69" s="12">
        <f>'13'!D71</f>
        <v>0</v>
      </c>
      <c r="P69" s="12">
        <f>'14'!D71</f>
        <v>0</v>
      </c>
      <c r="Q69" s="12">
        <f>'15'!D71</f>
        <v>0</v>
      </c>
      <c r="R69" s="12">
        <f>'16'!D71</f>
        <v>0</v>
      </c>
      <c r="S69" s="12">
        <f>'17'!D71</f>
        <v>0</v>
      </c>
      <c r="T69" s="12">
        <f>'18'!D71</f>
        <v>0</v>
      </c>
      <c r="U69" s="12">
        <f>'19'!D71</f>
        <v>0</v>
      </c>
      <c r="V69" s="12">
        <f>'20'!D71</f>
        <v>0</v>
      </c>
      <c r="W69" s="12">
        <f>'21'!D71</f>
        <v>0</v>
      </c>
      <c r="X69" s="12">
        <f>'22'!D71</f>
        <v>0</v>
      </c>
      <c r="Y69" s="12">
        <f>'23'!D71</f>
        <v>0</v>
      </c>
      <c r="Z69" s="12">
        <f>'24'!D71</f>
        <v>0</v>
      </c>
      <c r="AA69" s="12">
        <f>'25'!D71</f>
        <v>0</v>
      </c>
      <c r="AB69" s="13" t="e">
        <f t="shared" si="15"/>
        <v>#DIV/0!</v>
      </c>
    </row>
    <row r="70" spans="1:28" ht="40.799999999999997">
      <c r="A70" s="8" t="s">
        <v>15</v>
      </c>
      <c r="B70" s="9" t="str">
        <f>'1'!B72:C72</f>
        <v>Удерживает цепочку игровых действий, объединенных одним сюжетом, соответствующим реальной логике действий взрослых</v>
      </c>
      <c r="C70" s="12">
        <f>'1'!D72</f>
        <v>0</v>
      </c>
      <c r="D70" s="12">
        <f>'2'!D72</f>
        <v>0</v>
      </c>
      <c r="E70" s="12">
        <f>'3'!D72</f>
        <v>0</v>
      </c>
      <c r="F70" s="12">
        <f>'4'!D72</f>
        <v>0</v>
      </c>
      <c r="G70" s="12">
        <f>'5'!D72</f>
        <v>0</v>
      </c>
      <c r="H70" s="12">
        <f>'6'!D72</f>
        <v>0</v>
      </c>
      <c r="I70" s="12">
        <f>'7'!D72</f>
        <v>0</v>
      </c>
      <c r="J70" s="12">
        <f>'8'!D72</f>
        <v>0</v>
      </c>
      <c r="K70" s="12">
        <f>'9'!D72</f>
        <v>0</v>
      </c>
      <c r="L70" s="12">
        <f>'10'!D72</f>
        <v>0</v>
      </c>
      <c r="M70" s="12">
        <f>'11'!D72</f>
        <v>0</v>
      </c>
      <c r="N70" s="12">
        <f>'12'!D72</f>
        <v>0</v>
      </c>
      <c r="O70" s="12">
        <f>'13'!D72</f>
        <v>0</v>
      </c>
      <c r="P70" s="12">
        <f>'14'!D72</f>
        <v>0</v>
      </c>
      <c r="Q70" s="12">
        <f>'15'!D72</f>
        <v>0</v>
      </c>
      <c r="R70" s="12">
        <f>'16'!D72</f>
        <v>0</v>
      </c>
      <c r="S70" s="12">
        <f>'17'!D72</f>
        <v>0</v>
      </c>
      <c r="T70" s="12">
        <f>'18'!D72</f>
        <v>0</v>
      </c>
      <c r="U70" s="12">
        <f>'19'!D72</f>
        <v>0</v>
      </c>
      <c r="V70" s="12">
        <f>'20'!D72</f>
        <v>0</v>
      </c>
      <c r="W70" s="12">
        <f>'21'!D72</f>
        <v>0</v>
      </c>
      <c r="X70" s="12">
        <f>'22'!D72</f>
        <v>0</v>
      </c>
      <c r="Y70" s="12">
        <f>'23'!D72</f>
        <v>0</v>
      </c>
      <c r="Z70" s="12">
        <f>'24'!D72</f>
        <v>0</v>
      </c>
      <c r="AA70" s="12">
        <f>'25'!D72</f>
        <v>0</v>
      </c>
      <c r="AB70" s="13" t="e">
        <f t="shared" si="15"/>
        <v>#DIV/0!</v>
      </c>
    </row>
    <row r="71" spans="1:28" ht="31.8" customHeight="1">
      <c r="A71" s="8" t="s">
        <v>16</v>
      </c>
      <c r="B71" s="9" t="str">
        <f>'1'!B73:C73</f>
        <v>Ставит цель, отбирает необходимые средства для ее осуществления, определяет последовательность действий</v>
      </c>
      <c r="C71" s="12">
        <f>'1'!D73</f>
        <v>0</v>
      </c>
      <c r="D71" s="12">
        <f>'2'!D73</f>
        <v>0</v>
      </c>
      <c r="E71" s="12">
        <f>'3'!D73</f>
        <v>0</v>
      </c>
      <c r="F71" s="12">
        <f>'4'!D73</f>
        <v>0</v>
      </c>
      <c r="G71" s="12">
        <f>'5'!D73</f>
        <v>0</v>
      </c>
      <c r="H71" s="12">
        <f>'6'!D73</f>
        <v>0</v>
      </c>
      <c r="I71" s="12">
        <f>'7'!D73</f>
        <v>0</v>
      </c>
      <c r="J71" s="12">
        <f>'8'!D73</f>
        <v>0</v>
      </c>
      <c r="K71" s="12">
        <f>'9'!D73</f>
        <v>0</v>
      </c>
      <c r="L71" s="12">
        <f>'10'!D73</f>
        <v>0</v>
      </c>
      <c r="M71" s="12">
        <f>'11'!D73</f>
        <v>0</v>
      </c>
      <c r="N71" s="12">
        <f>'12'!D73</f>
        <v>0</v>
      </c>
      <c r="O71" s="12">
        <f>'13'!D73</f>
        <v>0</v>
      </c>
      <c r="P71" s="12">
        <f>'14'!D73</f>
        <v>0</v>
      </c>
      <c r="Q71" s="12">
        <f>'15'!D73</f>
        <v>0</v>
      </c>
      <c r="R71" s="12">
        <f>'16'!D73</f>
        <v>0</v>
      </c>
      <c r="S71" s="12">
        <f>'17'!D73</f>
        <v>0</v>
      </c>
      <c r="T71" s="12">
        <f>'18'!D73</f>
        <v>0</v>
      </c>
      <c r="U71" s="12">
        <f>'19'!D73</f>
        <v>0</v>
      </c>
      <c r="V71" s="12">
        <f>'20'!D73</f>
        <v>0</v>
      </c>
      <c r="W71" s="12">
        <f>'21'!D73</f>
        <v>0</v>
      </c>
      <c r="X71" s="12">
        <f>'22'!D73</f>
        <v>0</v>
      </c>
      <c r="Y71" s="12">
        <f>'23'!D73</f>
        <v>0</v>
      </c>
      <c r="Z71" s="12">
        <f>'24'!D73</f>
        <v>0</v>
      </c>
      <c r="AA71" s="12">
        <f>'25'!D73</f>
        <v>0</v>
      </c>
      <c r="AB71" s="13" t="e">
        <f t="shared" si="15"/>
        <v>#DIV/0!</v>
      </c>
    </row>
    <row r="72" spans="1:28" ht="22.2" customHeight="1">
      <c r="A72" s="8" t="s">
        <v>20</v>
      </c>
      <c r="B72" s="9" t="str">
        <f>'1'!B74:C74</f>
        <v>Делает последовательные умозаключения, рассуждает</v>
      </c>
      <c r="C72" s="12">
        <f>'1'!D74</f>
        <v>0</v>
      </c>
      <c r="D72" s="12">
        <f>'2'!D74</f>
        <v>0</v>
      </c>
      <c r="E72" s="12">
        <f>'3'!D74</f>
        <v>0</v>
      </c>
      <c r="F72" s="12">
        <f>'4'!D74</f>
        <v>0</v>
      </c>
      <c r="G72" s="12">
        <f>'5'!D74</f>
        <v>0</v>
      </c>
      <c r="H72" s="12">
        <f>'6'!D74</f>
        <v>0</v>
      </c>
      <c r="I72" s="12">
        <f>'7'!D74</f>
        <v>0</v>
      </c>
      <c r="J72" s="12">
        <f>'8'!D74</f>
        <v>0</v>
      </c>
      <c r="K72" s="12">
        <f>'9'!D74</f>
        <v>0</v>
      </c>
      <c r="L72" s="12">
        <f>'10'!D74</f>
        <v>0</v>
      </c>
      <c r="M72" s="12">
        <f>'11'!D74</f>
        <v>0</v>
      </c>
      <c r="N72" s="12">
        <f>'12'!D74</f>
        <v>0</v>
      </c>
      <c r="O72" s="12">
        <f>'13'!D74</f>
        <v>0</v>
      </c>
      <c r="P72" s="12">
        <f>'14'!D74</f>
        <v>0</v>
      </c>
      <c r="Q72" s="12">
        <f>'15'!D74</f>
        <v>0</v>
      </c>
      <c r="R72" s="12">
        <f>'16'!D74</f>
        <v>0</v>
      </c>
      <c r="S72" s="12">
        <f>'17'!D74</f>
        <v>0</v>
      </c>
      <c r="T72" s="12">
        <f>'18'!D74</f>
        <v>0</v>
      </c>
      <c r="U72" s="12">
        <f>'19'!D74</f>
        <v>0</v>
      </c>
      <c r="V72" s="12">
        <f>'20'!D74</f>
        <v>0</v>
      </c>
      <c r="W72" s="12">
        <f>'21'!D74</f>
        <v>0</v>
      </c>
      <c r="X72" s="12">
        <f>'22'!D74</f>
        <v>0</v>
      </c>
      <c r="Y72" s="12">
        <f>'23'!D74</f>
        <v>0</v>
      </c>
      <c r="Z72" s="12">
        <f>'24'!D74</f>
        <v>0</v>
      </c>
      <c r="AA72" s="12">
        <f>'25'!D74</f>
        <v>0</v>
      </c>
      <c r="AB72" s="13" t="e">
        <f t="shared" si="15"/>
        <v>#DIV/0!</v>
      </c>
    </row>
    <row r="73" spans="1:28" ht="22.8" customHeight="1">
      <c r="A73" s="8" t="s">
        <v>21</v>
      </c>
      <c r="B73" s="9" t="str">
        <f>'1'!B75:C75</f>
        <v>Делаетвыбор партнера деятельности, обосновывает его</v>
      </c>
      <c r="C73" s="12">
        <f>'1'!D75</f>
        <v>0</v>
      </c>
      <c r="D73" s="12">
        <f>'2'!D75</f>
        <v>0</v>
      </c>
      <c r="E73" s="12">
        <f>'3'!D75</f>
        <v>0</v>
      </c>
      <c r="F73" s="12">
        <f>'4'!D75</f>
        <v>0</v>
      </c>
      <c r="G73" s="12">
        <f>'5'!D75</f>
        <v>0</v>
      </c>
      <c r="H73" s="12">
        <f>'6'!D75</f>
        <v>0</v>
      </c>
      <c r="I73" s="12">
        <f>'7'!D75</f>
        <v>0</v>
      </c>
      <c r="J73" s="12">
        <f>'8'!D75</f>
        <v>0</v>
      </c>
      <c r="K73" s="12">
        <f>'9'!D75</f>
        <v>0</v>
      </c>
      <c r="L73" s="12">
        <f>'10'!D75</f>
        <v>0</v>
      </c>
      <c r="M73" s="12">
        <f>'11'!D75</f>
        <v>0</v>
      </c>
      <c r="N73" s="12">
        <f>'12'!D75</f>
        <v>0</v>
      </c>
      <c r="O73" s="12">
        <f>'13'!D75</f>
        <v>0</v>
      </c>
      <c r="P73" s="12">
        <f>'14'!D75</f>
        <v>0</v>
      </c>
      <c r="Q73" s="12">
        <f>'15'!D75</f>
        <v>0</v>
      </c>
      <c r="R73" s="12">
        <f>'16'!D75</f>
        <v>0</v>
      </c>
      <c r="S73" s="12">
        <f>'17'!D75</f>
        <v>0</v>
      </c>
      <c r="T73" s="12">
        <f>'18'!D75</f>
        <v>0</v>
      </c>
      <c r="U73" s="12">
        <f>'19'!D75</f>
        <v>0</v>
      </c>
      <c r="V73" s="12">
        <f>'20'!D75</f>
        <v>0</v>
      </c>
      <c r="W73" s="12">
        <f>'21'!D75</f>
        <v>0</v>
      </c>
      <c r="X73" s="12">
        <f>'22'!D75</f>
        <v>0</v>
      </c>
      <c r="Y73" s="12">
        <f>'23'!D75</f>
        <v>0</v>
      </c>
      <c r="Z73" s="12">
        <f>'24'!D75</f>
        <v>0</v>
      </c>
      <c r="AA73" s="12">
        <f>'25'!D75</f>
        <v>0</v>
      </c>
      <c r="AB73" s="13" t="e">
        <f t="shared" si="15"/>
        <v>#DIV/0!</v>
      </c>
    </row>
    <row r="74" spans="1:28" ht="16.8" customHeight="1">
      <c r="A74" s="8" t="s">
        <v>23</v>
      </c>
      <c r="B74" s="9" t="str">
        <f>'1'!B76:C76</f>
        <v>Способен к принятию собственных решений</v>
      </c>
      <c r="C74" s="12">
        <f>'1'!D76</f>
        <v>0</v>
      </c>
      <c r="D74" s="12">
        <f>'2'!D76</f>
        <v>0</v>
      </c>
      <c r="E74" s="12">
        <f>'3'!D76</f>
        <v>0</v>
      </c>
      <c r="F74" s="12">
        <f>'4'!D76</f>
        <v>0</v>
      </c>
      <c r="G74" s="12">
        <f>'5'!D76</f>
        <v>0</v>
      </c>
      <c r="H74" s="12">
        <f>'6'!D76</f>
        <v>0</v>
      </c>
      <c r="I74" s="12">
        <f>'7'!D76</f>
        <v>0</v>
      </c>
      <c r="J74" s="12">
        <f>'8'!D76</f>
        <v>0</v>
      </c>
      <c r="K74" s="12">
        <f>'9'!D76</f>
        <v>0</v>
      </c>
      <c r="L74" s="12">
        <f>'10'!D76</f>
        <v>0</v>
      </c>
      <c r="M74" s="12">
        <f>'11'!D76</f>
        <v>0</v>
      </c>
      <c r="N74" s="12">
        <f>'12'!D76</f>
        <v>0</v>
      </c>
      <c r="O74" s="12">
        <f>'13'!D76</f>
        <v>0</v>
      </c>
      <c r="P74" s="12">
        <f>'14'!D76</f>
        <v>0</v>
      </c>
      <c r="Q74" s="12">
        <f>'15'!D76</f>
        <v>0</v>
      </c>
      <c r="R74" s="12">
        <f>'16'!D76</f>
        <v>0</v>
      </c>
      <c r="S74" s="12">
        <f>'17'!D76</f>
        <v>0</v>
      </c>
      <c r="T74" s="12">
        <f>'18'!D76</f>
        <v>0</v>
      </c>
      <c r="U74" s="12">
        <f>'19'!D76</f>
        <v>0</v>
      </c>
      <c r="V74" s="12">
        <f>'20'!D76</f>
        <v>0</v>
      </c>
      <c r="W74" s="12">
        <f>'21'!D76</f>
        <v>0</v>
      </c>
      <c r="X74" s="12">
        <f>'22'!D76</f>
        <v>0</v>
      </c>
      <c r="Y74" s="12">
        <f>'23'!D76</f>
        <v>0</v>
      </c>
      <c r="Z74" s="12">
        <f>'24'!D76</f>
        <v>0</v>
      </c>
      <c r="AA74" s="12">
        <f>'25'!D76</f>
        <v>0</v>
      </c>
      <c r="AB74" s="13" t="e">
        <f t="shared" si="15"/>
        <v>#DIV/0!</v>
      </c>
    </row>
    <row r="75" spans="1:28" ht="22.8" customHeight="1">
      <c r="A75" s="8" t="s">
        <v>24</v>
      </c>
      <c r="B75" s="9" t="str">
        <f>'1'!B77:C77</f>
        <v>Способен к внутреннему контролю за своим поведением</v>
      </c>
      <c r="C75" s="12">
        <f>'1'!D77</f>
        <v>0</v>
      </c>
      <c r="D75" s="12">
        <f>'2'!D77</f>
        <v>0</v>
      </c>
      <c r="E75" s="12">
        <f>'3'!D77</f>
        <v>0</v>
      </c>
      <c r="F75" s="12">
        <f>'4'!D77</f>
        <v>0</v>
      </c>
      <c r="G75" s="12">
        <f>'5'!D77</f>
        <v>0</v>
      </c>
      <c r="H75" s="12">
        <f>'6'!D77</f>
        <v>0</v>
      </c>
      <c r="I75" s="12">
        <f>'7'!D77</f>
        <v>0</v>
      </c>
      <c r="J75" s="12">
        <f>'8'!D77</f>
        <v>0</v>
      </c>
      <c r="K75" s="12">
        <f>'9'!D77</f>
        <v>0</v>
      </c>
      <c r="L75" s="12">
        <f>'10'!D77</f>
        <v>0</v>
      </c>
      <c r="M75" s="12">
        <f>'11'!D77</f>
        <v>0</v>
      </c>
      <c r="N75" s="12">
        <f>'12'!D77</f>
        <v>0</v>
      </c>
      <c r="O75" s="12">
        <f>'13'!D77</f>
        <v>0</v>
      </c>
      <c r="P75" s="12">
        <f>'14'!D77</f>
        <v>0</v>
      </c>
      <c r="Q75" s="12">
        <f>'15'!D77</f>
        <v>0</v>
      </c>
      <c r="R75" s="12">
        <f>'16'!D77</f>
        <v>0</v>
      </c>
      <c r="S75" s="12">
        <f>'17'!D77</f>
        <v>0</v>
      </c>
      <c r="T75" s="12">
        <f>'18'!D77</f>
        <v>0</v>
      </c>
      <c r="U75" s="12">
        <f>'19'!D77</f>
        <v>0</v>
      </c>
      <c r="V75" s="12">
        <f>'20'!D77</f>
        <v>0</v>
      </c>
      <c r="W75" s="12">
        <f>'21'!D77</f>
        <v>0</v>
      </c>
      <c r="X75" s="12">
        <f>'22'!D77</f>
        <v>0</v>
      </c>
      <c r="Y75" s="12">
        <f>'23'!D77</f>
        <v>0</v>
      </c>
      <c r="Z75" s="12">
        <f>'24'!D77</f>
        <v>0</v>
      </c>
      <c r="AA75" s="12">
        <f>'25'!D77</f>
        <v>0</v>
      </c>
      <c r="AB75" s="13" t="e">
        <f t="shared" si="15"/>
        <v>#DIV/0!</v>
      </c>
    </row>
    <row r="76" spans="1:28" ht="22.2" customHeight="1">
      <c r="A76" s="8" t="s">
        <v>25</v>
      </c>
      <c r="B76" s="9" t="str">
        <f>'1'!B78:C78</f>
        <v>Самостоятельно выбирает для себя род занятий</v>
      </c>
      <c r="C76" s="12">
        <f>'1'!D78</f>
        <v>0</v>
      </c>
      <c r="D76" s="12">
        <f>'2'!D78</f>
        <v>0</v>
      </c>
      <c r="E76" s="12">
        <f>'3'!D78</f>
        <v>0</v>
      </c>
      <c r="F76" s="12">
        <f>'4'!D78</f>
        <v>0</v>
      </c>
      <c r="G76" s="12">
        <f>'5'!D78</f>
        <v>0</v>
      </c>
      <c r="H76" s="12">
        <f>'6'!D78</f>
        <v>0</v>
      </c>
      <c r="I76" s="12">
        <f>'7'!D78</f>
        <v>0</v>
      </c>
      <c r="J76" s="12">
        <f>'8'!D78</f>
        <v>0</v>
      </c>
      <c r="K76" s="12">
        <f>'9'!D78</f>
        <v>0</v>
      </c>
      <c r="L76" s="12">
        <f>'10'!D78</f>
        <v>0</v>
      </c>
      <c r="M76" s="12">
        <f>'11'!D78</f>
        <v>0</v>
      </c>
      <c r="N76" s="12">
        <f>'12'!D78</f>
        <v>0</v>
      </c>
      <c r="O76" s="12">
        <f>'13'!D78</f>
        <v>0</v>
      </c>
      <c r="P76" s="12">
        <f>'14'!D78</f>
        <v>0</v>
      </c>
      <c r="Q76" s="12">
        <f>'15'!D78</f>
        <v>0</v>
      </c>
      <c r="R76" s="12">
        <f>'16'!D78</f>
        <v>0</v>
      </c>
      <c r="S76" s="12">
        <f>'17'!D78</f>
        <v>0</v>
      </c>
      <c r="T76" s="12">
        <f>'18'!D78</f>
        <v>0</v>
      </c>
      <c r="U76" s="12">
        <f>'19'!D78</f>
        <v>0</v>
      </c>
      <c r="V76" s="12">
        <f>'20'!D78</f>
        <v>0</v>
      </c>
      <c r="W76" s="12">
        <f>'21'!D78</f>
        <v>0</v>
      </c>
      <c r="X76" s="12">
        <f>'22'!D78</f>
        <v>0</v>
      </c>
      <c r="Y76" s="12">
        <f>'23'!D78</f>
        <v>0</v>
      </c>
      <c r="Z76" s="12">
        <f>'24'!D78</f>
        <v>0</v>
      </c>
      <c r="AA76" s="12">
        <f>'25'!D78</f>
        <v>0</v>
      </c>
      <c r="AB76" s="13" t="e">
        <f t="shared" si="15"/>
        <v>#DIV/0!</v>
      </c>
    </row>
    <row r="77" spans="1:28" ht="25.8" customHeight="1">
      <c r="A77" s="8" t="s">
        <v>33</v>
      </c>
      <c r="B77" s="9" t="str">
        <f>'1'!B79:C79</f>
        <v>Проявляет старательность при выполнении работы</v>
      </c>
      <c r="C77" s="12">
        <f>'1'!D79</f>
        <v>0</v>
      </c>
      <c r="D77" s="12">
        <f>'2'!D79</f>
        <v>0</v>
      </c>
      <c r="E77" s="12">
        <f>'3'!D79</f>
        <v>0</v>
      </c>
      <c r="F77" s="12">
        <f>'4'!D79</f>
        <v>0</v>
      </c>
      <c r="G77" s="12">
        <f>'5'!D79</f>
        <v>0</v>
      </c>
      <c r="H77" s="12">
        <f>'6'!D79</f>
        <v>0</v>
      </c>
      <c r="I77" s="12">
        <f>'7'!D79</f>
        <v>0</v>
      </c>
      <c r="J77" s="12">
        <f>'8'!D79</f>
        <v>0</v>
      </c>
      <c r="K77" s="12">
        <f>'9'!D79</f>
        <v>0</v>
      </c>
      <c r="L77" s="12">
        <f>'10'!D79</f>
        <v>0</v>
      </c>
      <c r="M77" s="12">
        <f>'11'!D79</f>
        <v>0</v>
      </c>
      <c r="N77" s="12">
        <f>'12'!D79</f>
        <v>0</v>
      </c>
      <c r="O77" s="12">
        <f>'13'!D79</f>
        <v>0</v>
      </c>
      <c r="P77" s="12">
        <f>'14'!D79</f>
        <v>0</v>
      </c>
      <c r="Q77" s="12">
        <f>'15'!D79</f>
        <v>0</v>
      </c>
      <c r="R77" s="12">
        <f>'16'!D79</f>
        <v>0</v>
      </c>
      <c r="S77" s="12">
        <f>'17'!D79</f>
        <v>0</v>
      </c>
      <c r="T77" s="12">
        <f>'18'!D79</f>
        <v>0</v>
      </c>
      <c r="U77" s="12">
        <f>'19'!D79</f>
        <v>0</v>
      </c>
      <c r="V77" s="12">
        <f>'20'!D79</f>
        <v>0</v>
      </c>
      <c r="W77" s="12">
        <f>'21'!D79</f>
        <v>0</v>
      </c>
      <c r="X77" s="12">
        <f>'22'!D79</f>
        <v>0</v>
      </c>
      <c r="Y77" s="12">
        <f>'23'!D79</f>
        <v>0</v>
      </c>
      <c r="Z77" s="12">
        <f>'24'!D79</f>
        <v>0</v>
      </c>
      <c r="AA77" s="12">
        <f>'25'!D79</f>
        <v>0</v>
      </c>
      <c r="AB77" s="13" t="e">
        <f t="shared" si="15"/>
        <v>#DIV/0!</v>
      </c>
    </row>
    <row r="78" spans="1:28" ht="30.6">
      <c r="A78" s="8" t="s">
        <v>34</v>
      </c>
      <c r="B78" s="9" t="str">
        <f>'1'!B80:C80</f>
        <v>Пользуется измерительными инструментами (весами, линейкой, термометром, секундомером)</v>
      </c>
      <c r="C78" s="12">
        <f>'1'!D80</f>
        <v>0</v>
      </c>
      <c r="D78" s="12">
        <f>'2'!D80</f>
        <v>0</v>
      </c>
      <c r="E78" s="12">
        <f>'3'!D80</f>
        <v>0</v>
      </c>
      <c r="F78" s="12">
        <f>'4'!D80</f>
        <v>0</v>
      </c>
      <c r="G78" s="12">
        <f>'5'!D80</f>
        <v>0</v>
      </c>
      <c r="H78" s="12">
        <f>'6'!D80</f>
        <v>0</v>
      </c>
      <c r="I78" s="12">
        <f>'7'!D80</f>
        <v>0</v>
      </c>
      <c r="J78" s="12">
        <f>'8'!D80</f>
        <v>0</v>
      </c>
      <c r="K78" s="12">
        <f>'9'!D80</f>
        <v>0</v>
      </c>
      <c r="L78" s="12">
        <f>'10'!D80</f>
        <v>0</v>
      </c>
      <c r="M78" s="12">
        <f>'11'!D80</f>
        <v>0</v>
      </c>
      <c r="N78" s="12">
        <f>'12'!D80</f>
        <v>0</v>
      </c>
      <c r="O78" s="12">
        <f>'13'!D80</f>
        <v>0</v>
      </c>
      <c r="P78" s="12">
        <f>'14'!D80</f>
        <v>0</v>
      </c>
      <c r="Q78" s="12">
        <f>'15'!D80</f>
        <v>0</v>
      </c>
      <c r="R78" s="12">
        <f>'16'!D80</f>
        <v>0</v>
      </c>
      <c r="S78" s="12">
        <f>'17'!D80</f>
        <v>0</v>
      </c>
      <c r="T78" s="12">
        <f>'18'!D80</f>
        <v>0</v>
      </c>
      <c r="U78" s="12">
        <f>'19'!D80</f>
        <v>0</v>
      </c>
      <c r="V78" s="12">
        <f>'20'!D80</f>
        <v>0</v>
      </c>
      <c r="W78" s="12">
        <f>'21'!D80</f>
        <v>0</v>
      </c>
      <c r="X78" s="12">
        <f>'22'!D80</f>
        <v>0</v>
      </c>
      <c r="Y78" s="12">
        <f>'23'!D80</f>
        <v>0</v>
      </c>
      <c r="Z78" s="12">
        <f>'24'!D80</f>
        <v>0</v>
      </c>
      <c r="AA78" s="12">
        <f>'25'!D80</f>
        <v>0</v>
      </c>
      <c r="AB78" s="13" t="e">
        <f t="shared" si="15"/>
        <v>#DIV/0!</v>
      </c>
    </row>
    <row r="79" spans="1:28" ht="27" customHeight="1">
      <c r="A79" s="8" t="s">
        <v>35</v>
      </c>
      <c r="B79" s="9" t="str">
        <f>'1'!B81:C81</f>
        <v>Может соотносить количество предметов и числа в пределах 10</v>
      </c>
      <c r="C79" s="12">
        <f>'1'!D81</f>
        <v>0</v>
      </c>
      <c r="D79" s="12">
        <f>'2'!D81</f>
        <v>0</v>
      </c>
      <c r="E79" s="12">
        <f>'3'!D81</f>
        <v>0</v>
      </c>
      <c r="F79" s="12">
        <f>'4'!D81</f>
        <v>0</v>
      </c>
      <c r="G79" s="12">
        <f>'5'!D81</f>
        <v>0</v>
      </c>
      <c r="H79" s="12">
        <f>'6'!D81</f>
        <v>0</v>
      </c>
      <c r="I79" s="12">
        <f>'7'!D81</f>
        <v>0</v>
      </c>
      <c r="J79" s="12">
        <f>'8'!D81</f>
        <v>0</v>
      </c>
      <c r="K79" s="12">
        <f>'9'!D81</f>
        <v>0</v>
      </c>
      <c r="L79" s="12">
        <f>'10'!D81</f>
        <v>0</v>
      </c>
      <c r="M79" s="12">
        <f>'11'!D81</f>
        <v>0</v>
      </c>
      <c r="N79" s="12">
        <f>'12'!D81</f>
        <v>0</v>
      </c>
      <c r="O79" s="12">
        <f>'13'!D81</f>
        <v>0</v>
      </c>
      <c r="P79" s="12">
        <f>'14'!D81</f>
        <v>0</v>
      </c>
      <c r="Q79" s="12">
        <f>'15'!D81</f>
        <v>0</v>
      </c>
      <c r="R79" s="12">
        <f>'16'!D81</f>
        <v>0</v>
      </c>
      <c r="S79" s="12">
        <f>'17'!D81</f>
        <v>0</v>
      </c>
      <c r="T79" s="12">
        <f>'18'!D81</f>
        <v>0</v>
      </c>
      <c r="U79" s="12">
        <f>'19'!D81</f>
        <v>0</v>
      </c>
      <c r="V79" s="12">
        <f>'20'!D81</f>
        <v>0</v>
      </c>
      <c r="W79" s="12">
        <f>'21'!D81</f>
        <v>0</v>
      </c>
      <c r="X79" s="12">
        <f>'22'!D81</f>
        <v>0</v>
      </c>
      <c r="Y79" s="12">
        <f>'23'!D81</f>
        <v>0</v>
      </c>
      <c r="Z79" s="12">
        <f>'24'!D81</f>
        <v>0</v>
      </c>
      <c r="AA79" s="12">
        <f>'25'!D81</f>
        <v>0</v>
      </c>
      <c r="AB79" s="13" t="e">
        <f t="shared" si="15"/>
        <v>#DIV/0!</v>
      </c>
    </row>
    <row r="80" spans="1:28" ht="25.2" customHeight="1">
      <c r="A80" s="8" t="s">
        <v>36</v>
      </c>
      <c r="B80" s="9" t="str">
        <f>'1'!B82:C82</f>
        <v xml:space="preserve">Составляет предметные множества в пределах 10 </v>
      </c>
      <c r="C80" s="12">
        <f>'1'!D82</f>
        <v>0</v>
      </c>
      <c r="D80" s="12">
        <f>'2'!D82</f>
        <v>0</v>
      </c>
      <c r="E80" s="12">
        <f>'3'!D82</f>
        <v>0</v>
      </c>
      <c r="F80" s="12">
        <f>'4'!D82</f>
        <v>0</v>
      </c>
      <c r="G80" s="12">
        <f>'5'!D82</f>
        <v>0</v>
      </c>
      <c r="H80" s="12">
        <f>'6'!D82</f>
        <v>0</v>
      </c>
      <c r="I80" s="12">
        <f>'7'!D82</f>
        <v>0</v>
      </c>
      <c r="J80" s="12">
        <f>'8'!D82</f>
        <v>0</v>
      </c>
      <c r="K80" s="12">
        <f>'9'!D82</f>
        <v>0</v>
      </c>
      <c r="L80" s="12">
        <f>'10'!D82</f>
        <v>0</v>
      </c>
      <c r="M80" s="12">
        <f>'11'!D82</f>
        <v>0</v>
      </c>
      <c r="N80" s="12">
        <f>'12'!D82</f>
        <v>0</v>
      </c>
      <c r="O80" s="12">
        <f>'13'!D82</f>
        <v>0</v>
      </c>
      <c r="P80" s="12">
        <f>'14'!D82</f>
        <v>0</v>
      </c>
      <c r="Q80" s="12">
        <f>'15'!D82</f>
        <v>0</v>
      </c>
      <c r="R80" s="12">
        <f>'16'!D82</f>
        <v>0</v>
      </c>
      <c r="S80" s="12">
        <f>'17'!D82</f>
        <v>0</v>
      </c>
      <c r="T80" s="12">
        <f>'18'!D82</f>
        <v>0</v>
      </c>
      <c r="U80" s="12">
        <f>'19'!D82</f>
        <v>0</v>
      </c>
      <c r="V80" s="12">
        <f>'20'!D82</f>
        <v>0</v>
      </c>
      <c r="W80" s="12">
        <f>'21'!D82</f>
        <v>0</v>
      </c>
      <c r="X80" s="12">
        <f>'22'!D82</f>
        <v>0</v>
      </c>
      <c r="Y80" s="12">
        <f>'23'!D82</f>
        <v>0</v>
      </c>
      <c r="Z80" s="12">
        <f>'24'!D82</f>
        <v>0</v>
      </c>
      <c r="AA80" s="12">
        <f>'25'!D82</f>
        <v>0</v>
      </c>
      <c r="AB80" s="13" t="e">
        <f t="shared" si="15"/>
        <v>#DIV/0!</v>
      </c>
    </row>
    <row r="81" spans="1:28" ht="24.6" customHeight="1">
      <c r="A81" s="8" t="s">
        <v>44</v>
      </c>
      <c r="B81" s="9" t="str">
        <f>'1'!B83:C83</f>
        <v xml:space="preserve">Раскладывает предметные множества в пределах 10 </v>
      </c>
      <c r="C81" s="12">
        <f>'1'!D83</f>
        <v>0</v>
      </c>
      <c r="D81" s="12">
        <f>'2'!D83</f>
        <v>0</v>
      </c>
      <c r="E81" s="12">
        <f>'3'!D83</f>
        <v>0</v>
      </c>
      <c r="F81" s="12">
        <f>'4'!D83</f>
        <v>0</v>
      </c>
      <c r="G81" s="12">
        <f>'5'!D83</f>
        <v>0</v>
      </c>
      <c r="H81" s="12">
        <f>'6'!D83</f>
        <v>0</v>
      </c>
      <c r="I81" s="12">
        <f>'7'!D83</f>
        <v>0</v>
      </c>
      <c r="J81" s="12">
        <f>'8'!D83</f>
        <v>0</v>
      </c>
      <c r="K81" s="12">
        <f>'9'!D83</f>
        <v>0</v>
      </c>
      <c r="L81" s="12">
        <f>'10'!D83</f>
        <v>0</v>
      </c>
      <c r="M81" s="12">
        <f>'11'!D83</f>
        <v>0</v>
      </c>
      <c r="N81" s="12">
        <f>'12'!D83</f>
        <v>0</v>
      </c>
      <c r="O81" s="12">
        <f>'13'!D83</f>
        <v>0</v>
      </c>
      <c r="P81" s="12">
        <f>'14'!D83</f>
        <v>0</v>
      </c>
      <c r="Q81" s="12">
        <f>'15'!D83</f>
        <v>0</v>
      </c>
      <c r="R81" s="12">
        <f>'16'!D83</f>
        <v>0</v>
      </c>
      <c r="S81" s="12">
        <f>'17'!D83</f>
        <v>0</v>
      </c>
      <c r="T81" s="12">
        <f>'18'!D83</f>
        <v>0</v>
      </c>
      <c r="U81" s="12">
        <f>'19'!D83</f>
        <v>0</v>
      </c>
      <c r="V81" s="12">
        <f>'20'!D83</f>
        <v>0</v>
      </c>
      <c r="W81" s="12">
        <f>'21'!D83</f>
        <v>0</v>
      </c>
      <c r="X81" s="12">
        <f>'22'!D83</f>
        <v>0</v>
      </c>
      <c r="Y81" s="12">
        <f>'23'!D83</f>
        <v>0</v>
      </c>
      <c r="Z81" s="12">
        <f>'24'!D83</f>
        <v>0</v>
      </c>
      <c r="AA81" s="12">
        <f>'25'!D83</f>
        <v>0</v>
      </c>
      <c r="AB81" s="13" t="e">
        <f t="shared" si="15"/>
        <v>#DIV/0!</v>
      </c>
    </row>
    <row r="82" spans="1:28" ht="22.2" customHeight="1">
      <c r="A82" s="8" t="s">
        <v>45</v>
      </c>
      <c r="B82" s="9" t="str">
        <f>'1'!B84:C84</f>
        <v>Знает изображение цифр, находит их в окружающем пространстве</v>
      </c>
      <c r="C82" s="12">
        <f>'1'!D84</f>
        <v>0</v>
      </c>
      <c r="D82" s="12">
        <f>'2'!D84</f>
        <v>0</v>
      </c>
      <c r="E82" s="12">
        <f>'3'!D84</f>
        <v>0</v>
      </c>
      <c r="F82" s="12">
        <f>'4'!D84</f>
        <v>0</v>
      </c>
      <c r="G82" s="12">
        <f>'5'!D84</f>
        <v>0</v>
      </c>
      <c r="H82" s="12">
        <f>'6'!D84</f>
        <v>0</v>
      </c>
      <c r="I82" s="12">
        <f>'7'!D84</f>
        <v>0</v>
      </c>
      <c r="J82" s="12">
        <f>'8'!D84</f>
        <v>0</v>
      </c>
      <c r="K82" s="12">
        <f>'9'!D84</f>
        <v>0</v>
      </c>
      <c r="L82" s="12">
        <f>'10'!D84</f>
        <v>0</v>
      </c>
      <c r="M82" s="12">
        <f>'11'!D84</f>
        <v>0</v>
      </c>
      <c r="N82" s="12">
        <f>'12'!D84</f>
        <v>0</v>
      </c>
      <c r="O82" s="12">
        <f>'13'!D84</f>
        <v>0</v>
      </c>
      <c r="P82" s="12">
        <f>'14'!D84</f>
        <v>0</v>
      </c>
      <c r="Q82" s="12">
        <f>'15'!D84</f>
        <v>0</v>
      </c>
      <c r="R82" s="12">
        <f>'16'!D84</f>
        <v>0</v>
      </c>
      <c r="S82" s="12">
        <f>'17'!D84</f>
        <v>0</v>
      </c>
      <c r="T82" s="12">
        <f>'18'!D84</f>
        <v>0</v>
      </c>
      <c r="U82" s="12">
        <f>'19'!D84</f>
        <v>0</v>
      </c>
      <c r="V82" s="12">
        <f>'20'!D84</f>
        <v>0</v>
      </c>
      <c r="W82" s="12">
        <f>'21'!D84</f>
        <v>0</v>
      </c>
      <c r="X82" s="12">
        <f>'22'!D84</f>
        <v>0</v>
      </c>
      <c r="Y82" s="12">
        <f>'23'!D84</f>
        <v>0</v>
      </c>
      <c r="Z82" s="12">
        <f>'24'!D84</f>
        <v>0</v>
      </c>
      <c r="AA82" s="12">
        <f>'25'!D84</f>
        <v>0</v>
      </c>
      <c r="AB82" s="13" t="e">
        <f t="shared" si="15"/>
        <v>#DIV/0!</v>
      </c>
    </row>
    <row r="83" spans="1:28" ht="37.200000000000003" customHeight="1">
      <c r="A83" s="8" t="s">
        <v>46</v>
      </c>
      <c r="B83" s="9" t="str">
        <f>'1'!B85:C85</f>
        <v>Применяет счет в повседневной жизни, игре, в ходе оказания помощи взрослому / детям в различных видах деятельности</v>
      </c>
      <c r="C83" s="12">
        <f>'1'!D85</f>
        <v>0</v>
      </c>
      <c r="D83" s="12">
        <f>'2'!D85</f>
        <v>0</v>
      </c>
      <c r="E83" s="12">
        <f>'3'!D85</f>
        <v>0</v>
      </c>
      <c r="F83" s="12">
        <f>'4'!D85</f>
        <v>0</v>
      </c>
      <c r="G83" s="12">
        <f>'5'!D85</f>
        <v>0</v>
      </c>
      <c r="H83" s="12">
        <f>'6'!D85</f>
        <v>0</v>
      </c>
      <c r="I83" s="12">
        <f>'7'!D85</f>
        <v>0</v>
      </c>
      <c r="J83" s="12">
        <f>'8'!D85</f>
        <v>0</v>
      </c>
      <c r="K83" s="12">
        <f>'9'!D85</f>
        <v>0</v>
      </c>
      <c r="L83" s="12">
        <f>'10'!D85</f>
        <v>0</v>
      </c>
      <c r="M83" s="12">
        <f>'11'!D85</f>
        <v>0</v>
      </c>
      <c r="N83" s="12">
        <f>'12'!D85</f>
        <v>0</v>
      </c>
      <c r="O83" s="12">
        <f>'13'!D85</f>
        <v>0</v>
      </c>
      <c r="P83" s="12">
        <f>'14'!D85</f>
        <v>0</v>
      </c>
      <c r="Q83" s="12">
        <f>'15'!D85</f>
        <v>0</v>
      </c>
      <c r="R83" s="12">
        <f>'16'!D85</f>
        <v>0</v>
      </c>
      <c r="S83" s="12">
        <f>'17'!D85</f>
        <v>0</v>
      </c>
      <c r="T83" s="12">
        <f>'18'!D85</f>
        <v>0</v>
      </c>
      <c r="U83" s="12">
        <f>'19'!D85</f>
        <v>0</v>
      </c>
      <c r="V83" s="12">
        <f>'20'!D85</f>
        <v>0</v>
      </c>
      <c r="W83" s="12">
        <f>'21'!D85</f>
        <v>0</v>
      </c>
      <c r="X83" s="12">
        <f>'22'!D85</f>
        <v>0</v>
      </c>
      <c r="Y83" s="12">
        <f>'23'!D85</f>
        <v>0</v>
      </c>
      <c r="Z83" s="12">
        <f>'24'!D85</f>
        <v>0</v>
      </c>
      <c r="AA83" s="12">
        <f>'25'!D85</f>
        <v>0</v>
      </c>
      <c r="AB83" s="13" t="e">
        <f t="shared" si="15"/>
        <v>#DIV/0!</v>
      </c>
    </row>
    <row r="84" spans="1:28" ht="20.399999999999999">
      <c r="A84" s="8" t="s">
        <v>47</v>
      </c>
      <c r="B84" s="9" t="str">
        <f>'1'!B86:C86</f>
        <v>Обнаруживает постоянство или изменение количества (было – стало)</v>
      </c>
      <c r="C84" s="12">
        <f>'1'!D86</f>
        <v>0</v>
      </c>
      <c r="D84" s="12">
        <f>'2'!D86</f>
        <v>0</v>
      </c>
      <c r="E84" s="12">
        <f>'3'!D86</f>
        <v>0</v>
      </c>
      <c r="F84" s="12">
        <f>'4'!D86</f>
        <v>0</v>
      </c>
      <c r="G84" s="12">
        <f>'5'!D86</f>
        <v>0</v>
      </c>
      <c r="H84" s="12">
        <f>'6'!D86</f>
        <v>0</v>
      </c>
      <c r="I84" s="12">
        <f>'7'!D86</f>
        <v>0</v>
      </c>
      <c r="J84" s="12">
        <f>'8'!D86</f>
        <v>0</v>
      </c>
      <c r="K84" s="12">
        <f>'9'!D86</f>
        <v>0</v>
      </c>
      <c r="L84" s="12">
        <f>'10'!D86</f>
        <v>0</v>
      </c>
      <c r="M84" s="12">
        <f>'11'!D86</f>
        <v>0</v>
      </c>
      <c r="N84" s="12">
        <f>'12'!D86</f>
        <v>0</v>
      </c>
      <c r="O84" s="12">
        <f>'13'!D86</f>
        <v>0</v>
      </c>
      <c r="P84" s="12">
        <f>'14'!D86</f>
        <v>0</v>
      </c>
      <c r="Q84" s="12">
        <f>'15'!D86</f>
        <v>0</v>
      </c>
      <c r="R84" s="12">
        <f>'16'!D86</f>
        <v>0</v>
      </c>
      <c r="S84" s="12">
        <f>'17'!D86</f>
        <v>0</v>
      </c>
      <c r="T84" s="12">
        <f>'18'!D86</f>
        <v>0</v>
      </c>
      <c r="U84" s="12">
        <f>'19'!D86</f>
        <v>0</v>
      </c>
      <c r="V84" s="12">
        <f>'20'!D86</f>
        <v>0</v>
      </c>
      <c r="W84" s="12">
        <f>'21'!D86</f>
        <v>0</v>
      </c>
      <c r="X84" s="12">
        <f>'22'!D86</f>
        <v>0</v>
      </c>
      <c r="Y84" s="12">
        <f>'23'!D86</f>
        <v>0</v>
      </c>
      <c r="Z84" s="12">
        <f>'24'!D86</f>
        <v>0</v>
      </c>
      <c r="AA84" s="12">
        <f>'25'!D86</f>
        <v>0</v>
      </c>
      <c r="AB84" s="13" t="e">
        <f t="shared" si="15"/>
        <v>#DIV/0!</v>
      </c>
    </row>
    <row r="85" spans="1:28" ht="24" customHeight="1">
      <c r="A85" s="8" t="s">
        <v>48</v>
      </c>
      <c r="B85" s="9" t="str">
        <f>'1'!B87:C87</f>
        <v>Пользуется стационарным/мобильным телефоном</v>
      </c>
      <c r="C85" s="12">
        <f>'1'!D87</f>
        <v>0</v>
      </c>
      <c r="D85" s="12">
        <f>'2'!D87</f>
        <v>0</v>
      </c>
      <c r="E85" s="12">
        <f>'3'!D87</f>
        <v>0</v>
      </c>
      <c r="F85" s="12">
        <f>'4'!D87</f>
        <v>0</v>
      </c>
      <c r="G85" s="12">
        <f>'5'!D87</f>
        <v>0</v>
      </c>
      <c r="H85" s="12">
        <f>'6'!D87</f>
        <v>0</v>
      </c>
      <c r="I85" s="12">
        <f>'7'!D87</f>
        <v>0</v>
      </c>
      <c r="J85" s="12">
        <f>'8'!D87</f>
        <v>0</v>
      </c>
      <c r="K85" s="12">
        <f>'9'!D87</f>
        <v>0</v>
      </c>
      <c r="L85" s="12">
        <f>'10'!D87</f>
        <v>0</v>
      </c>
      <c r="M85" s="12">
        <f>'11'!D87</f>
        <v>0</v>
      </c>
      <c r="N85" s="12">
        <f>'12'!D87</f>
        <v>0</v>
      </c>
      <c r="O85" s="12">
        <f>'13'!D87</f>
        <v>0</v>
      </c>
      <c r="P85" s="12">
        <f>'14'!D87</f>
        <v>0</v>
      </c>
      <c r="Q85" s="12">
        <f>'15'!D87</f>
        <v>0</v>
      </c>
      <c r="R85" s="12">
        <f>'16'!D87</f>
        <v>0</v>
      </c>
      <c r="S85" s="12">
        <f>'17'!D87</f>
        <v>0</v>
      </c>
      <c r="T85" s="12">
        <f>'18'!D87</f>
        <v>0</v>
      </c>
      <c r="U85" s="12">
        <f>'19'!D87</f>
        <v>0</v>
      </c>
      <c r="V85" s="12">
        <f>'20'!D87</f>
        <v>0</v>
      </c>
      <c r="W85" s="12">
        <f>'21'!D87</f>
        <v>0</v>
      </c>
      <c r="X85" s="12">
        <f>'22'!D87</f>
        <v>0</v>
      </c>
      <c r="Y85" s="12">
        <f>'23'!D87</f>
        <v>0</v>
      </c>
      <c r="Z85" s="12">
        <f>'24'!D87</f>
        <v>0</v>
      </c>
      <c r="AA85" s="12">
        <f>'25'!D87</f>
        <v>0</v>
      </c>
      <c r="AB85" s="13" t="e">
        <f t="shared" si="15"/>
        <v>#DIV/0!</v>
      </c>
    </row>
    <row r="86" spans="1:28" ht="22.8" customHeight="1">
      <c r="A86" s="8" t="s">
        <v>49</v>
      </c>
      <c r="B86" s="9" t="str">
        <f>'1'!B88:C88</f>
        <v>Определяет и называет первый звук в слове</v>
      </c>
      <c r="C86" s="12">
        <f>'1'!D88</f>
        <v>0</v>
      </c>
      <c r="D86" s="12">
        <f>'2'!D88</f>
        <v>0</v>
      </c>
      <c r="E86" s="12">
        <f>'3'!D88</f>
        <v>0</v>
      </c>
      <c r="F86" s="12">
        <f>'4'!D88</f>
        <v>0</v>
      </c>
      <c r="G86" s="12">
        <f>'5'!D88</f>
        <v>0</v>
      </c>
      <c r="H86" s="12">
        <f>'6'!D88</f>
        <v>0</v>
      </c>
      <c r="I86" s="12">
        <f>'7'!D88</f>
        <v>0</v>
      </c>
      <c r="J86" s="12">
        <f>'8'!D88</f>
        <v>0</v>
      </c>
      <c r="K86" s="12">
        <f>'9'!D88</f>
        <v>0</v>
      </c>
      <c r="L86" s="12">
        <f>'10'!D88</f>
        <v>0</v>
      </c>
      <c r="M86" s="12">
        <f>'11'!D88</f>
        <v>0</v>
      </c>
      <c r="N86" s="12">
        <f>'12'!D88</f>
        <v>0</v>
      </c>
      <c r="O86" s="12">
        <f>'13'!D88</f>
        <v>0</v>
      </c>
      <c r="P86" s="12">
        <f>'14'!D88</f>
        <v>0</v>
      </c>
      <c r="Q86" s="12">
        <f>'15'!D88</f>
        <v>0</v>
      </c>
      <c r="R86" s="12">
        <f>'16'!D88</f>
        <v>0</v>
      </c>
      <c r="S86" s="12">
        <f>'17'!D88</f>
        <v>0</v>
      </c>
      <c r="T86" s="12">
        <f>'18'!D88</f>
        <v>0</v>
      </c>
      <c r="U86" s="12">
        <f>'19'!D88</f>
        <v>0</v>
      </c>
      <c r="V86" s="12">
        <f>'20'!D88</f>
        <v>0</v>
      </c>
      <c r="W86" s="12">
        <f>'21'!D88</f>
        <v>0</v>
      </c>
      <c r="X86" s="12">
        <f>'22'!D88</f>
        <v>0</v>
      </c>
      <c r="Y86" s="12">
        <f>'23'!D88</f>
        <v>0</v>
      </c>
      <c r="Z86" s="12">
        <f>'24'!D88</f>
        <v>0</v>
      </c>
      <c r="AA86" s="12">
        <f>'25'!D88</f>
        <v>0</v>
      </c>
      <c r="AB86" s="13" t="e">
        <f t="shared" si="15"/>
        <v>#DIV/0!</v>
      </c>
    </row>
    <row r="87" spans="1:28" ht="20.399999999999999">
      <c r="A87" s="8" t="s">
        <v>50</v>
      </c>
      <c r="B87" s="9" t="str">
        <f>'1'!B89:C89</f>
        <v>Различает и выделяет (обозначает) звуки в словах</v>
      </c>
      <c r="C87" s="12">
        <f>'1'!D89</f>
        <v>0</v>
      </c>
      <c r="D87" s="12">
        <f>'2'!D89</f>
        <v>0</v>
      </c>
      <c r="E87" s="12">
        <f>'3'!D89</f>
        <v>0</v>
      </c>
      <c r="F87" s="12">
        <f>'4'!D89</f>
        <v>0</v>
      </c>
      <c r="G87" s="12">
        <f>'5'!D89</f>
        <v>0</v>
      </c>
      <c r="H87" s="12">
        <f>'6'!D89</f>
        <v>0</v>
      </c>
      <c r="I87" s="12">
        <f>'7'!D89</f>
        <v>0</v>
      </c>
      <c r="J87" s="12">
        <f>'8'!D89</f>
        <v>0</v>
      </c>
      <c r="K87" s="12">
        <f>'9'!D89</f>
        <v>0</v>
      </c>
      <c r="L87" s="12">
        <f>'10'!D89</f>
        <v>0</v>
      </c>
      <c r="M87" s="12">
        <f>'11'!D89</f>
        <v>0</v>
      </c>
      <c r="N87" s="12">
        <f>'12'!D89</f>
        <v>0</v>
      </c>
      <c r="O87" s="12">
        <f>'13'!D89</f>
        <v>0</v>
      </c>
      <c r="P87" s="12">
        <f>'14'!D89</f>
        <v>0</v>
      </c>
      <c r="Q87" s="12">
        <f>'15'!D89</f>
        <v>0</v>
      </c>
      <c r="R87" s="12">
        <f>'16'!D89</f>
        <v>0</v>
      </c>
      <c r="S87" s="12">
        <f>'17'!D89</f>
        <v>0</v>
      </c>
      <c r="T87" s="12">
        <f>'18'!D89</f>
        <v>0</v>
      </c>
      <c r="U87" s="12">
        <f>'19'!D89</f>
        <v>0</v>
      </c>
      <c r="V87" s="12">
        <f>'20'!D89</f>
        <v>0</v>
      </c>
      <c r="W87" s="12">
        <f>'21'!D89</f>
        <v>0</v>
      </c>
      <c r="X87" s="12">
        <f>'22'!D89</f>
        <v>0</v>
      </c>
      <c r="Y87" s="12">
        <f>'23'!D89</f>
        <v>0</v>
      </c>
      <c r="Z87" s="12">
        <f>'24'!D89</f>
        <v>0</v>
      </c>
      <c r="AA87" s="12">
        <f>'25'!D89</f>
        <v>0</v>
      </c>
      <c r="AB87" s="13" t="e">
        <f t="shared" si="15"/>
        <v>#DIV/0!</v>
      </c>
    </row>
    <row r="88" spans="1:28">
      <c r="A88" s="8" t="s">
        <v>51</v>
      </c>
      <c r="B88" s="9" t="str">
        <f>'1'!B90:C90</f>
        <v>Самостоятельно делит слова на слоги</v>
      </c>
      <c r="C88" s="12">
        <f>'1'!D90</f>
        <v>0</v>
      </c>
      <c r="D88" s="12">
        <f>'2'!D90</f>
        <v>0</v>
      </c>
      <c r="E88" s="12">
        <f>'3'!D90</f>
        <v>0</v>
      </c>
      <c r="F88" s="12">
        <f>'4'!D90</f>
        <v>0</v>
      </c>
      <c r="G88" s="12">
        <f>'5'!D90</f>
        <v>0</v>
      </c>
      <c r="H88" s="12">
        <f>'6'!D90</f>
        <v>0</v>
      </c>
      <c r="I88" s="12">
        <f>'7'!D90</f>
        <v>0</v>
      </c>
      <c r="J88" s="12">
        <f>'8'!D90</f>
        <v>0</v>
      </c>
      <c r="K88" s="12">
        <f>'9'!D90</f>
        <v>0</v>
      </c>
      <c r="L88" s="12">
        <f>'10'!D90</f>
        <v>0</v>
      </c>
      <c r="M88" s="12">
        <f>'11'!D90</f>
        <v>0</v>
      </c>
      <c r="N88" s="12">
        <f>'12'!D90</f>
        <v>0</v>
      </c>
      <c r="O88" s="12">
        <f>'13'!D90</f>
        <v>0</v>
      </c>
      <c r="P88" s="12">
        <f>'14'!D90</f>
        <v>0</v>
      </c>
      <c r="Q88" s="12">
        <f>'15'!D90</f>
        <v>0</v>
      </c>
      <c r="R88" s="12">
        <f>'16'!D90</f>
        <v>0</v>
      </c>
      <c r="S88" s="12">
        <f>'17'!D90</f>
        <v>0</v>
      </c>
      <c r="T88" s="12">
        <f>'18'!D90</f>
        <v>0</v>
      </c>
      <c r="U88" s="12">
        <f>'19'!D90</f>
        <v>0</v>
      </c>
      <c r="V88" s="12">
        <f>'20'!D90</f>
        <v>0</v>
      </c>
      <c r="W88" s="12">
        <f>'21'!D90</f>
        <v>0</v>
      </c>
      <c r="X88" s="12">
        <f>'22'!D90</f>
        <v>0</v>
      </c>
      <c r="Y88" s="12">
        <f>'23'!D90</f>
        <v>0</v>
      </c>
      <c r="Z88" s="12">
        <f>'24'!D90</f>
        <v>0</v>
      </c>
      <c r="AA88" s="12">
        <f>'25'!D90</f>
        <v>0</v>
      </c>
      <c r="AB88" s="13" t="e">
        <f t="shared" si="15"/>
        <v>#DIV/0!</v>
      </c>
    </row>
    <row r="89" spans="1:28">
      <c r="A89" s="8" t="s">
        <v>52</v>
      </c>
      <c r="B89" s="9" t="str">
        <f>'1'!B91:C91</f>
        <v>Пытается читать</v>
      </c>
      <c r="C89" s="12">
        <f>'1'!D91</f>
        <v>0</v>
      </c>
      <c r="D89" s="12">
        <f>'2'!D91</f>
        <v>0</v>
      </c>
      <c r="E89" s="12">
        <f>'3'!D91</f>
        <v>0</v>
      </c>
      <c r="F89" s="12">
        <f>'4'!D91</f>
        <v>0</v>
      </c>
      <c r="G89" s="12">
        <f>'5'!D91</f>
        <v>0</v>
      </c>
      <c r="H89" s="12">
        <f>'6'!D91</f>
        <v>0</v>
      </c>
      <c r="I89" s="12">
        <f>'7'!D91</f>
        <v>0</v>
      </c>
      <c r="J89" s="12">
        <f>'8'!D91</f>
        <v>0</v>
      </c>
      <c r="K89" s="12">
        <f>'9'!D91</f>
        <v>0</v>
      </c>
      <c r="L89" s="12">
        <f>'10'!D91</f>
        <v>0</v>
      </c>
      <c r="M89" s="12">
        <f>'11'!D91</f>
        <v>0</v>
      </c>
      <c r="N89" s="12">
        <f>'12'!D91</f>
        <v>0</v>
      </c>
      <c r="O89" s="12">
        <f>'13'!D91</f>
        <v>0</v>
      </c>
      <c r="P89" s="12">
        <f>'14'!D91</f>
        <v>0</v>
      </c>
      <c r="Q89" s="12">
        <f>'15'!D91</f>
        <v>0</v>
      </c>
      <c r="R89" s="12">
        <f>'16'!D91</f>
        <v>0</v>
      </c>
      <c r="S89" s="12">
        <f>'17'!D91</f>
        <v>0</v>
      </c>
      <c r="T89" s="12">
        <f>'18'!D91</f>
        <v>0</v>
      </c>
      <c r="U89" s="12">
        <f>'19'!D91</f>
        <v>0</v>
      </c>
      <c r="V89" s="12">
        <f>'20'!D91</f>
        <v>0</v>
      </c>
      <c r="W89" s="12">
        <f>'21'!D91</f>
        <v>0</v>
      </c>
      <c r="X89" s="12">
        <f>'22'!D91</f>
        <v>0</v>
      </c>
      <c r="Y89" s="12">
        <f>'23'!D91</f>
        <v>0</v>
      </c>
      <c r="Z89" s="12">
        <f>'24'!D91</f>
        <v>0</v>
      </c>
      <c r="AA89" s="12">
        <f>'25'!D91</f>
        <v>0</v>
      </c>
      <c r="AB89" s="13" t="e">
        <f t="shared" si="15"/>
        <v>#DIV/0!</v>
      </c>
    </row>
    <row r="90" spans="1:28" ht="22.8" customHeight="1">
      <c r="A90" s="8" t="s">
        <v>53</v>
      </c>
      <c r="B90" s="9" t="str">
        <f>'1'!B92:C92</f>
        <v>Собирает из конструктора различные объекты с использованием схемы для конструирования</v>
      </c>
      <c r="C90" s="12">
        <f>'1'!D92</f>
        <v>0</v>
      </c>
      <c r="D90" s="12">
        <f>'2'!D92</f>
        <v>0</v>
      </c>
      <c r="E90" s="12">
        <f>'3'!D92</f>
        <v>0</v>
      </c>
      <c r="F90" s="12">
        <f>'4'!D92</f>
        <v>0</v>
      </c>
      <c r="G90" s="12">
        <f>'5'!D92</f>
        <v>0</v>
      </c>
      <c r="H90" s="12">
        <f>'6'!D92</f>
        <v>0</v>
      </c>
      <c r="I90" s="12">
        <f>'7'!D92</f>
        <v>0</v>
      </c>
      <c r="J90" s="12">
        <f>'8'!D92</f>
        <v>0</v>
      </c>
      <c r="K90" s="12">
        <f>'9'!D92</f>
        <v>0</v>
      </c>
      <c r="L90" s="12">
        <f>'10'!D92</f>
        <v>0</v>
      </c>
      <c r="M90" s="12">
        <f>'11'!D92</f>
        <v>0</v>
      </c>
      <c r="N90" s="12">
        <f>'12'!D92</f>
        <v>0</v>
      </c>
      <c r="O90" s="12">
        <f>'13'!D92</f>
        <v>0</v>
      </c>
      <c r="P90" s="12">
        <f>'14'!D92</f>
        <v>0</v>
      </c>
      <c r="Q90" s="12">
        <f>'15'!D92</f>
        <v>0</v>
      </c>
      <c r="R90" s="12">
        <f>'16'!D92</f>
        <v>0</v>
      </c>
      <c r="S90" s="12">
        <f>'17'!D92</f>
        <v>0</v>
      </c>
      <c r="T90" s="12">
        <f>'18'!D92</f>
        <v>0</v>
      </c>
      <c r="U90" s="12">
        <f>'19'!D92</f>
        <v>0</v>
      </c>
      <c r="V90" s="12">
        <f>'20'!D92</f>
        <v>0</v>
      </c>
      <c r="W90" s="12">
        <f>'21'!D92</f>
        <v>0</v>
      </c>
      <c r="X90" s="12">
        <f>'22'!D92</f>
        <v>0</v>
      </c>
      <c r="Y90" s="12">
        <f>'23'!D92</f>
        <v>0</v>
      </c>
      <c r="Z90" s="12">
        <f>'24'!D92</f>
        <v>0</v>
      </c>
      <c r="AA90" s="12">
        <f>'25'!D92</f>
        <v>0</v>
      </c>
      <c r="AB90" s="13" t="e">
        <f t="shared" si="15"/>
        <v>#DIV/0!</v>
      </c>
    </row>
    <row r="91" spans="1:28" ht="25.2" customHeight="1">
      <c r="A91" s="8" t="s">
        <v>54</v>
      </c>
      <c r="B91" s="9" t="str">
        <f>'1'!B93:C93</f>
        <v>Самостоятельно строит композиции из песка (крепость, город)</v>
      </c>
      <c r="C91" s="12">
        <f>'1'!D93</f>
        <v>0</v>
      </c>
      <c r="D91" s="12">
        <f>'2'!D93</f>
        <v>0</v>
      </c>
      <c r="E91" s="12">
        <f>'3'!D93</f>
        <v>0</v>
      </c>
      <c r="F91" s="12">
        <f>'4'!D93</f>
        <v>0</v>
      </c>
      <c r="G91" s="12">
        <f>'5'!D93</f>
        <v>0</v>
      </c>
      <c r="H91" s="12">
        <f>'6'!D93</f>
        <v>0</v>
      </c>
      <c r="I91" s="12">
        <f>'7'!D93</f>
        <v>0</v>
      </c>
      <c r="J91" s="12">
        <f>'8'!D93</f>
        <v>0</v>
      </c>
      <c r="K91" s="12">
        <f>'9'!D93</f>
        <v>0</v>
      </c>
      <c r="L91" s="12">
        <f>'10'!D93</f>
        <v>0</v>
      </c>
      <c r="M91" s="12">
        <f>'11'!D93</f>
        <v>0</v>
      </c>
      <c r="N91" s="12">
        <f>'12'!D93</f>
        <v>0</v>
      </c>
      <c r="O91" s="12">
        <f>'13'!D93</f>
        <v>0</v>
      </c>
      <c r="P91" s="12">
        <f>'14'!D93</f>
        <v>0</v>
      </c>
      <c r="Q91" s="12">
        <f>'15'!D93</f>
        <v>0</v>
      </c>
      <c r="R91" s="12">
        <f>'16'!D93</f>
        <v>0</v>
      </c>
      <c r="S91" s="12">
        <f>'17'!D93</f>
        <v>0</v>
      </c>
      <c r="T91" s="12">
        <f>'18'!D93</f>
        <v>0</v>
      </c>
      <c r="U91" s="12">
        <f>'19'!D93</f>
        <v>0</v>
      </c>
      <c r="V91" s="12">
        <f>'20'!D93</f>
        <v>0</v>
      </c>
      <c r="W91" s="12">
        <f>'21'!D93</f>
        <v>0</v>
      </c>
      <c r="X91" s="12">
        <f>'22'!D93</f>
        <v>0</v>
      </c>
      <c r="Y91" s="12">
        <f>'23'!D93</f>
        <v>0</v>
      </c>
      <c r="Z91" s="12">
        <f>'24'!D93</f>
        <v>0</v>
      </c>
      <c r="AA91" s="12">
        <f>'25'!D93</f>
        <v>0</v>
      </c>
      <c r="AB91" s="13" t="e">
        <f t="shared" si="15"/>
        <v>#DIV/0!</v>
      </c>
    </row>
    <row r="92" spans="1:28" ht="29.4" customHeight="1">
      <c r="A92" s="8" t="s">
        <v>55</v>
      </c>
      <c r="B92" s="9" t="str">
        <f>'1'!B94:C94</f>
        <v>Конструирует объекты из различных материалов с элементами изобретательства</v>
      </c>
      <c r="C92" s="12">
        <f>'1'!D94</f>
        <v>0</v>
      </c>
      <c r="D92" s="12">
        <f>'2'!D94</f>
        <v>0</v>
      </c>
      <c r="E92" s="12">
        <f>'3'!D94</f>
        <v>0</v>
      </c>
      <c r="F92" s="12">
        <f>'4'!D94</f>
        <v>0</v>
      </c>
      <c r="G92" s="12">
        <f>'5'!D94</f>
        <v>0</v>
      </c>
      <c r="H92" s="12">
        <f>'6'!D94</f>
        <v>0</v>
      </c>
      <c r="I92" s="12">
        <f>'7'!D94</f>
        <v>0</v>
      </c>
      <c r="J92" s="12">
        <f>'8'!D94</f>
        <v>0</v>
      </c>
      <c r="K92" s="12">
        <f>'9'!D94</f>
        <v>0</v>
      </c>
      <c r="L92" s="12">
        <f>'10'!D94</f>
        <v>0</v>
      </c>
      <c r="M92" s="12">
        <f>'11'!D94</f>
        <v>0</v>
      </c>
      <c r="N92" s="12">
        <f>'12'!D94</f>
        <v>0</v>
      </c>
      <c r="O92" s="12">
        <f>'13'!D94</f>
        <v>0</v>
      </c>
      <c r="P92" s="12">
        <f>'14'!D94</f>
        <v>0</v>
      </c>
      <c r="Q92" s="12">
        <f>'15'!D94</f>
        <v>0</v>
      </c>
      <c r="R92" s="12">
        <f>'16'!D94</f>
        <v>0</v>
      </c>
      <c r="S92" s="12">
        <f>'17'!D94</f>
        <v>0</v>
      </c>
      <c r="T92" s="12">
        <f>'18'!D94</f>
        <v>0</v>
      </c>
      <c r="U92" s="12">
        <f>'19'!D94</f>
        <v>0</v>
      </c>
      <c r="V92" s="12">
        <f>'20'!D94</f>
        <v>0</v>
      </c>
      <c r="W92" s="12">
        <f>'21'!D94</f>
        <v>0</v>
      </c>
      <c r="X92" s="12">
        <f>'22'!D94</f>
        <v>0</v>
      </c>
      <c r="Y92" s="12">
        <f>'23'!D94</f>
        <v>0</v>
      </c>
      <c r="Z92" s="12">
        <f>'24'!D94</f>
        <v>0</v>
      </c>
      <c r="AA92" s="12">
        <f>'25'!D94</f>
        <v>0</v>
      </c>
      <c r="AB92" s="13" t="e">
        <f t="shared" si="15"/>
        <v>#DIV/0!</v>
      </c>
    </row>
    <row r="93" spans="1:28" ht="20.399999999999999">
      <c r="A93" s="8" t="s">
        <v>56</v>
      </c>
      <c r="B93" s="9" t="str">
        <f>'1'!B95:C95</f>
        <v>Аккуратно складывает одежду, соблюдает санитарно-гигиенические нормы и правила</v>
      </c>
      <c r="C93" s="12">
        <f>'1'!D95</f>
        <v>0</v>
      </c>
      <c r="D93" s="12">
        <f>'2'!D95</f>
        <v>0</v>
      </c>
      <c r="E93" s="12">
        <f>'3'!D95</f>
        <v>0</v>
      </c>
      <c r="F93" s="12">
        <f>'4'!D95</f>
        <v>0</v>
      </c>
      <c r="G93" s="12">
        <f>'5'!D95</f>
        <v>0</v>
      </c>
      <c r="H93" s="12">
        <f>'6'!D95</f>
        <v>0</v>
      </c>
      <c r="I93" s="12">
        <f>'7'!D95</f>
        <v>0</v>
      </c>
      <c r="J93" s="12">
        <f>'8'!D95</f>
        <v>0</v>
      </c>
      <c r="K93" s="12">
        <f>'9'!D95</f>
        <v>0</v>
      </c>
      <c r="L93" s="12">
        <f>'10'!D95</f>
        <v>0</v>
      </c>
      <c r="M93" s="12">
        <f>'11'!D95</f>
        <v>0</v>
      </c>
      <c r="N93" s="12">
        <f>'12'!D95</f>
        <v>0</v>
      </c>
      <c r="O93" s="12">
        <f>'13'!D95</f>
        <v>0</v>
      </c>
      <c r="P93" s="12">
        <f>'14'!D95</f>
        <v>0</v>
      </c>
      <c r="Q93" s="12">
        <f>'15'!D95</f>
        <v>0</v>
      </c>
      <c r="R93" s="12">
        <f>'16'!D95</f>
        <v>0</v>
      </c>
      <c r="S93" s="12">
        <f>'17'!D95</f>
        <v>0</v>
      </c>
      <c r="T93" s="12">
        <f>'18'!D95</f>
        <v>0</v>
      </c>
      <c r="U93" s="12">
        <f>'19'!D95</f>
        <v>0</v>
      </c>
      <c r="V93" s="12">
        <f>'20'!D95</f>
        <v>0</v>
      </c>
      <c r="W93" s="12">
        <f>'21'!D95</f>
        <v>0</v>
      </c>
      <c r="X93" s="12">
        <f>'22'!D95</f>
        <v>0</v>
      </c>
      <c r="Y93" s="12">
        <f>'23'!D95</f>
        <v>0</v>
      </c>
      <c r="Z93" s="12">
        <f>'24'!D95</f>
        <v>0</v>
      </c>
      <c r="AA93" s="12">
        <f>'25'!D95</f>
        <v>0</v>
      </c>
      <c r="AB93" s="13" t="e">
        <f t="shared" si="15"/>
        <v>#DIV/0!</v>
      </c>
    </row>
    <row r="94" spans="1:28" ht="25.2" customHeight="1">
      <c r="A94" s="8" t="s">
        <v>57</v>
      </c>
      <c r="B94" s="9" t="str">
        <f>'1'!B96:C96</f>
        <v>Доводит до конца начатую деятельность без напоминаний взрослого</v>
      </c>
      <c r="C94" s="12">
        <f>'1'!D96</f>
        <v>0</v>
      </c>
      <c r="D94" s="12">
        <f>'2'!D96</f>
        <v>0</v>
      </c>
      <c r="E94" s="12">
        <f>'3'!D96</f>
        <v>0</v>
      </c>
      <c r="F94" s="12">
        <f>'4'!D96</f>
        <v>0</v>
      </c>
      <c r="G94" s="12">
        <f>'5'!D96</f>
        <v>0</v>
      </c>
      <c r="H94" s="12">
        <f>'6'!D96</f>
        <v>0</v>
      </c>
      <c r="I94" s="12">
        <f>'7'!D96</f>
        <v>0</v>
      </c>
      <c r="J94" s="12">
        <f>'8'!D96</f>
        <v>0</v>
      </c>
      <c r="K94" s="12">
        <f>'9'!D96</f>
        <v>0</v>
      </c>
      <c r="L94" s="12">
        <f>'10'!D96</f>
        <v>0</v>
      </c>
      <c r="M94" s="12">
        <f>'11'!D96</f>
        <v>0</v>
      </c>
      <c r="N94" s="12">
        <f>'12'!D96</f>
        <v>0</v>
      </c>
      <c r="O94" s="12">
        <f>'13'!D96</f>
        <v>0</v>
      </c>
      <c r="P94" s="12">
        <f>'14'!D96</f>
        <v>0</v>
      </c>
      <c r="Q94" s="12">
        <f>'15'!D96</f>
        <v>0</v>
      </c>
      <c r="R94" s="12">
        <f>'16'!D96</f>
        <v>0</v>
      </c>
      <c r="S94" s="12">
        <f>'17'!D96</f>
        <v>0</v>
      </c>
      <c r="T94" s="12">
        <f>'18'!D96</f>
        <v>0</v>
      </c>
      <c r="U94" s="12">
        <f>'19'!D96</f>
        <v>0</v>
      </c>
      <c r="V94" s="12">
        <f>'20'!D96</f>
        <v>0</v>
      </c>
      <c r="W94" s="12">
        <f>'21'!D96</f>
        <v>0</v>
      </c>
      <c r="X94" s="12">
        <f>'22'!D96</f>
        <v>0</v>
      </c>
      <c r="Y94" s="12">
        <f>'23'!D96</f>
        <v>0</v>
      </c>
      <c r="Z94" s="12">
        <f>'24'!D96</f>
        <v>0</v>
      </c>
      <c r="AA94" s="12">
        <f>'25'!D96</f>
        <v>0</v>
      </c>
      <c r="AB94" s="13" t="e">
        <f t="shared" si="15"/>
        <v>#DIV/0!</v>
      </c>
    </row>
    <row r="95" spans="1:28" ht="45.6" customHeight="1">
      <c r="A95" s="8" t="s">
        <v>58</v>
      </c>
      <c r="B95" s="9" t="str">
        <f>'1'!B97:C97</f>
        <v xml:space="preserve">В игре может выполнять разные роли, актуализируя имеющиеся представления о разных профессиях человека, повадках животных, фантастических объектов </v>
      </c>
      <c r="C95" s="12">
        <f>'1'!D97</f>
        <v>0</v>
      </c>
      <c r="D95" s="12">
        <f>'2'!D97</f>
        <v>0</v>
      </c>
      <c r="E95" s="12">
        <f>'3'!D97</f>
        <v>0</v>
      </c>
      <c r="F95" s="12">
        <f>'4'!D97</f>
        <v>0</v>
      </c>
      <c r="G95" s="12">
        <f>'5'!D97</f>
        <v>0</v>
      </c>
      <c r="H95" s="12">
        <f>'6'!D97</f>
        <v>0</v>
      </c>
      <c r="I95" s="12">
        <f>'7'!D97</f>
        <v>0</v>
      </c>
      <c r="J95" s="12">
        <f>'8'!D97</f>
        <v>0</v>
      </c>
      <c r="K95" s="12">
        <f>'9'!D97</f>
        <v>0</v>
      </c>
      <c r="L95" s="12">
        <f>'10'!D97</f>
        <v>0</v>
      </c>
      <c r="M95" s="12">
        <f>'11'!D97</f>
        <v>0</v>
      </c>
      <c r="N95" s="12">
        <f>'12'!D97</f>
        <v>0</v>
      </c>
      <c r="O95" s="12">
        <f>'13'!D97</f>
        <v>0</v>
      </c>
      <c r="P95" s="12">
        <f>'14'!D97</f>
        <v>0</v>
      </c>
      <c r="Q95" s="12">
        <f>'15'!D97</f>
        <v>0</v>
      </c>
      <c r="R95" s="12">
        <f>'16'!D97</f>
        <v>0</v>
      </c>
      <c r="S95" s="12">
        <f>'17'!D97</f>
        <v>0</v>
      </c>
      <c r="T95" s="12">
        <f>'18'!D97</f>
        <v>0</v>
      </c>
      <c r="U95" s="12">
        <f>'19'!D97</f>
        <v>0</v>
      </c>
      <c r="V95" s="12">
        <f>'20'!D97</f>
        <v>0</v>
      </c>
      <c r="W95" s="12">
        <f>'21'!D97</f>
        <v>0</v>
      </c>
      <c r="X95" s="12">
        <f>'22'!D97</f>
        <v>0</v>
      </c>
      <c r="Y95" s="12">
        <f>'23'!D97</f>
        <v>0</v>
      </c>
      <c r="Z95" s="12">
        <f>'24'!D97</f>
        <v>0</v>
      </c>
      <c r="AA95" s="12">
        <f>'25'!D97</f>
        <v>0</v>
      </c>
      <c r="AB95" s="13" t="e">
        <f t="shared" si="15"/>
        <v>#DIV/0!</v>
      </c>
    </row>
    <row r="96" spans="1:28" ht="16.8" customHeight="1">
      <c r="A96" s="8" t="s">
        <v>59</v>
      </c>
      <c r="B96" s="9" t="str">
        <f>'1'!B98:C98</f>
        <v>Поет эмоционально и с удовольствием</v>
      </c>
      <c r="C96" s="12">
        <f>'1'!D98</f>
        <v>0</v>
      </c>
      <c r="D96" s="12">
        <f>'2'!D98</f>
        <v>0</v>
      </c>
      <c r="E96" s="12">
        <f>'3'!D98</f>
        <v>0</v>
      </c>
      <c r="F96" s="12">
        <f>'4'!D98</f>
        <v>0</v>
      </c>
      <c r="G96" s="12">
        <f>'5'!D98</f>
        <v>0</v>
      </c>
      <c r="H96" s="12">
        <f>'6'!D98</f>
        <v>0</v>
      </c>
      <c r="I96" s="12">
        <f>'7'!D98</f>
        <v>0</v>
      </c>
      <c r="J96" s="12">
        <f>'8'!D98</f>
        <v>0</v>
      </c>
      <c r="K96" s="12">
        <f>'9'!D98</f>
        <v>0</v>
      </c>
      <c r="L96" s="12">
        <f>'10'!D98</f>
        <v>0</v>
      </c>
      <c r="M96" s="12">
        <f>'11'!D98</f>
        <v>0</v>
      </c>
      <c r="N96" s="12">
        <f>'12'!D98</f>
        <v>0</v>
      </c>
      <c r="O96" s="12">
        <f>'13'!D98</f>
        <v>0</v>
      </c>
      <c r="P96" s="12">
        <f>'14'!D98</f>
        <v>0</v>
      </c>
      <c r="Q96" s="12">
        <f>'15'!D98</f>
        <v>0</v>
      </c>
      <c r="R96" s="12">
        <f>'16'!D98</f>
        <v>0</v>
      </c>
      <c r="S96" s="12">
        <f>'17'!D98</f>
        <v>0</v>
      </c>
      <c r="T96" s="12">
        <f>'18'!D98</f>
        <v>0</v>
      </c>
      <c r="U96" s="12">
        <f>'19'!D98</f>
        <v>0</v>
      </c>
      <c r="V96" s="12">
        <f>'20'!D98</f>
        <v>0</v>
      </c>
      <c r="W96" s="12">
        <f>'21'!D98</f>
        <v>0</v>
      </c>
      <c r="X96" s="12">
        <f>'22'!D98</f>
        <v>0</v>
      </c>
      <c r="Y96" s="12">
        <f>'23'!D98</f>
        <v>0</v>
      </c>
      <c r="Z96" s="12">
        <f>'24'!D98</f>
        <v>0</v>
      </c>
      <c r="AA96" s="12">
        <f>'25'!D98</f>
        <v>0</v>
      </c>
      <c r="AB96" s="13" t="e">
        <f t="shared" si="15"/>
        <v>#DIV/0!</v>
      </c>
    </row>
    <row r="97" spans="1:28" ht="67.2" customHeight="1">
      <c r="A97" s="8" t="s">
        <v>60</v>
      </c>
      <c r="B97" s="9" t="str">
        <f>'1'!B99:C99</f>
        <v>Имеет базовые вокально-хоровые навыки: поет, четко артикулируя все слова, удерживает на дыхании небольшую фразу, передает интонации несложных мелодий, поет слаженно, одновременно начиная и заканчивая исполнение каждого куплета</v>
      </c>
      <c r="C97" s="12">
        <f>'1'!D99</f>
        <v>0</v>
      </c>
      <c r="D97" s="12">
        <f>'2'!D99</f>
        <v>0</v>
      </c>
      <c r="E97" s="12">
        <f>'3'!D99</f>
        <v>0</v>
      </c>
      <c r="F97" s="12">
        <f>'4'!D99</f>
        <v>0</v>
      </c>
      <c r="G97" s="12">
        <f>'5'!D99</f>
        <v>0</v>
      </c>
      <c r="H97" s="12">
        <f>'6'!D99</f>
        <v>0</v>
      </c>
      <c r="I97" s="12">
        <f>'7'!D99</f>
        <v>0</v>
      </c>
      <c r="J97" s="12">
        <f>'8'!D99</f>
        <v>0</v>
      </c>
      <c r="K97" s="12">
        <f>'9'!D99</f>
        <v>0</v>
      </c>
      <c r="L97" s="12">
        <f>'10'!D99</f>
        <v>0</v>
      </c>
      <c r="M97" s="12">
        <f>'11'!D99</f>
        <v>0</v>
      </c>
      <c r="N97" s="12">
        <f>'12'!D99</f>
        <v>0</v>
      </c>
      <c r="O97" s="12">
        <f>'13'!D99</f>
        <v>0</v>
      </c>
      <c r="P97" s="12">
        <f>'14'!D99</f>
        <v>0</v>
      </c>
      <c r="Q97" s="12">
        <f>'15'!D99</f>
        <v>0</v>
      </c>
      <c r="R97" s="12">
        <f>'16'!D99</f>
        <v>0</v>
      </c>
      <c r="S97" s="12">
        <f>'17'!D99</f>
        <v>0</v>
      </c>
      <c r="T97" s="12">
        <f>'18'!D99</f>
        <v>0</v>
      </c>
      <c r="U97" s="12">
        <f>'19'!D99</f>
        <v>0</v>
      </c>
      <c r="V97" s="12">
        <f>'20'!D99</f>
        <v>0</v>
      </c>
      <c r="W97" s="12">
        <f>'21'!D99</f>
        <v>0</v>
      </c>
      <c r="X97" s="12">
        <f>'22'!D99</f>
        <v>0</v>
      </c>
      <c r="Y97" s="12">
        <f>'23'!D99</f>
        <v>0</v>
      </c>
      <c r="Z97" s="12">
        <f>'24'!D99</f>
        <v>0</v>
      </c>
      <c r="AA97" s="12">
        <f>'25'!D99</f>
        <v>0</v>
      </c>
      <c r="AB97" s="13" t="e">
        <f t="shared" si="15"/>
        <v>#DIV/0!</v>
      </c>
    </row>
    <row r="98" spans="1:28" ht="20.399999999999999" customHeight="1">
      <c r="A98" s="8" t="s">
        <v>61</v>
      </c>
      <c r="B98" s="9" t="str">
        <f>'1'!B100:C100</f>
        <v xml:space="preserve">Начинает осознанно контролировать слухом собственное пение </v>
      </c>
      <c r="C98" s="12">
        <f>'1'!D100</f>
        <v>0</v>
      </c>
      <c r="D98" s="12">
        <f>'2'!D100</f>
        <v>0</v>
      </c>
      <c r="E98" s="12">
        <f>'3'!D100</f>
        <v>0</v>
      </c>
      <c r="F98" s="12">
        <f>'4'!D100</f>
        <v>0</v>
      </c>
      <c r="G98" s="12">
        <f>'5'!D100</f>
        <v>0</v>
      </c>
      <c r="H98" s="12">
        <f>'6'!D100</f>
        <v>0</v>
      </c>
      <c r="I98" s="12">
        <f>'7'!D100</f>
        <v>0</v>
      </c>
      <c r="J98" s="12">
        <f>'8'!D100</f>
        <v>0</v>
      </c>
      <c r="K98" s="12">
        <f>'9'!D100</f>
        <v>0</v>
      </c>
      <c r="L98" s="12">
        <f>'10'!D100</f>
        <v>0</v>
      </c>
      <c r="M98" s="12">
        <f>'11'!D100</f>
        <v>0</v>
      </c>
      <c r="N98" s="12">
        <f>'12'!D100</f>
        <v>0</v>
      </c>
      <c r="O98" s="12">
        <f>'13'!D100</f>
        <v>0</v>
      </c>
      <c r="P98" s="12">
        <f>'14'!D100</f>
        <v>0</v>
      </c>
      <c r="Q98" s="12">
        <f>'15'!D100</f>
        <v>0</v>
      </c>
      <c r="R98" s="12">
        <f>'16'!D100</f>
        <v>0</v>
      </c>
      <c r="S98" s="12">
        <f>'17'!D100</f>
        <v>0</v>
      </c>
      <c r="T98" s="12">
        <f>'18'!D100</f>
        <v>0</v>
      </c>
      <c r="U98" s="12">
        <f>'19'!D100</f>
        <v>0</v>
      </c>
      <c r="V98" s="12">
        <f>'20'!D100</f>
        <v>0</v>
      </c>
      <c r="W98" s="12">
        <f>'21'!D100</f>
        <v>0</v>
      </c>
      <c r="X98" s="12">
        <f>'22'!D100</f>
        <v>0</v>
      </c>
      <c r="Y98" s="12">
        <f>'23'!D100</f>
        <v>0</v>
      </c>
      <c r="Z98" s="12">
        <f>'24'!D100</f>
        <v>0</v>
      </c>
      <c r="AA98" s="12">
        <f>'25'!D100</f>
        <v>0</v>
      </c>
      <c r="AB98" s="13" t="e">
        <f t="shared" si="15"/>
        <v>#DIV/0!</v>
      </c>
    </row>
    <row r="99" spans="1:28" ht="30.6">
      <c r="A99" s="8" t="s">
        <v>62</v>
      </c>
      <c r="B99" s="9" t="str">
        <f>'1'!B101:C101</f>
        <v>Согласует движения с метроритмом в пространстве по показу взрослого, а также ориентируясь на схему танца</v>
      </c>
      <c r="C99" s="12">
        <f>'1'!D101</f>
        <v>0</v>
      </c>
      <c r="D99" s="12">
        <f>'2'!D101</f>
        <v>0</v>
      </c>
      <c r="E99" s="12">
        <f>'3'!D101</f>
        <v>0</v>
      </c>
      <c r="F99" s="12">
        <f>'4'!D101</f>
        <v>0</v>
      </c>
      <c r="G99" s="12">
        <f>'5'!D101</f>
        <v>0</v>
      </c>
      <c r="H99" s="12">
        <f>'6'!D101</f>
        <v>0</v>
      </c>
      <c r="I99" s="12">
        <f>'7'!D101</f>
        <v>0</v>
      </c>
      <c r="J99" s="12">
        <f>'8'!D101</f>
        <v>0</v>
      </c>
      <c r="K99" s="12">
        <f>'9'!D101</f>
        <v>0</v>
      </c>
      <c r="L99" s="12">
        <f>'10'!D101</f>
        <v>0</v>
      </c>
      <c r="M99" s="12">
        <f>'11'!D101</f>
        <v>0</v>
      </c>
      <c r="N99" s="12">
        <f>'12'!D101</f>
        <v>0</v>
      </c>
      <c r="O99" s="12">
        <f>'13'!D101</f>
        <v>0</v>
      </c>
      <c r="P99" s="12">
        <f>'14'!D101</f>
        <v>0</v>
      </c>
      <c r="Q99" s="12">
        <f>'15'!D101</f>
        <v>0</v>
      </c>
      <c r="R99" s="12">
        <f>'16'!D101</f>
        <v>0</v>
      </c>
      <c r="S99" s="12">
        <f>'17'!D101</f>
        <v>0</v>
      </c>
      <c r="T99" s="12">
        <f>'18'!D101</f>
        <v>0</v>
      </c>
      <c r="U99" s="12">
        <f>'19'!D101</f>
        <v>0</v>
      </c>
      <c r="V99" s="12">
        <f>'20'!D101</f>
        <v>0</v>
      </c>
      <c r="W99" s="12">
        <f>'21'!D101</f>
        <v>0</v>
      </c>
      <c r="X99" s="12">
        <f>'22'!D101</f>
        <v>0</v>
      </c>
      <c r="Y99" s="12">
        <f>'23'!D101</f>
        <v>0</v>
      </c>
      <c r="Z99" s="12">
        <f>'24'!D101</f>
        <v>0</v>
      </c>
      <c r="AA99" s="12">
        <f>'25'!D101</f>
        <v>0</v>
      </c>
      <c r="AB99" s="13" t="e">
        <f t="shared" si="15"/>
        <v>#DIV/0!</v>
      </c>
    </row>
    <row r="100" spans="1:28" ht="21" customHeight="1">
      <c r="A100" s="8" t="s">
        <v>63</v>
      </c>
      <c r="B100" s="9" t="str">
        <f>'1'!B102:C102</f>
        <v>Начинает контролировать качество исполнения</v>
      </c>
      <c r="C100" s="12">
        <f>'1'!D102</f>
        <v>0</v>
      </c>
      <c r="D100" s="12">
        <f>'2'!D102</f>
        <v>0</v>
      </c>
      <c r="E100" s="12">
        <f>'3'!D102</f>
        <v>0</v>
      </c>
      <c r="F100" s="12">
        <f>'4'!D102</f>
        <v>0</v>
      </c>
      <c r="G100" s="12">
        <f>'5'!D102</f>
        <v>0</v>
      </c>
      <c r="H100" s="12">
        <f>'6'!D102</f>
        <v>0</v>
      </c>
      <c r="I100" s="12">
        <f>'7'!D102</f>
        <v>0</v>
      </c>
      <c r="J100" s="12">
        <f>'8'!D102</f>
        <v>0</v>
      </c>
      <c r="K100" s="12">
        <f>'9'!D102</f>
        <v>0</v>
      </c>
      <c r="L100" s="12">
        <f>'10'!D102</f>
        <v>0</v>
      </c>
      <c r="M100" s="12">
        <f>'11'!D102</f>
        <v>0</v>
      </c>
      <c r="N100" s="12">
        <f>'12'!D102</f>
        <v>0</v>
      </c>
      <c r="O100" s="12">
        <f>'13'!D102</f>
        <v>0</v>
      </c>
      <c r="P100" s="12">
        <f>'14'!D102</f>
        <v>0</v>
      </c>
      <c r="Q100" s="12">
        <f>'15'!D102</f>
        <v>0</v>
      </c>
      <c r="R100" s="12">
        <f>'16'!D102</f>
        <v>0</v>
      </c>
      <c r="S100" s="12">
        <f>'17'!D102</f>
        <v>0</v>
      </c>
      <c r="T100" s="12">
        <f>'18'!D102</f>
        <v>0</v>
      </c>
      <c r="U100" s="12">
        <f>'19'!D102</f>
        <v>0</v>
      </c>
      <c r="V100" s="12">
        <f>'20'!D102</f>
        <v>0</v>
      </c>
      <c r="W100" s="12">
        <f>'21'!D102</f>
        <v>0</v>
      </c>
      <c r="X100" s="12">
        <f>'22'!D102</f>
        <v>0</v>
      </c>
      <c r="Y100" s="12">
        <f>'23'!D102</f>
        <v>0</v>
      </c>
      <c r="Z100" s="12">
        <f>'24'!D102</f>
        <v>0</v>
      </c>
      <c r="AA100" s="12">
        <f>'25'!D102</f>
        <v>0</v>
      </c>
      <c r="AB100" s="13" t="e">
        <f t="shared" si="15"/>
        <v>#DIV/0!</v>
      </c>
    </row>
    <row r="101" spans="1:28" ht="54" customHeight="1">
      <c r="A101" s="8" t="s">
        <v>64</v>
      </c>
      <c r="B101" s="9" t="str">
        <f>'1'!B103:C103</f>
        <v xml:space="preserve">Музицирует на музыкальных инструментах, знает названия основных из них, имеет четкие навыки игры метрического пульса, простейших ритмов, остинатных ритмов с речевой задержкой </v>
      </c>
      <c r="C101" s="12">
        <f>'1'!D103</f>
        <v>0</v>
      </c>
      <c r="D101" s="12">
        <f>'2'!D103</f>
        <v>0</v>
      </c>
      <c r="E101" s="12">
        <f>'3'!D103</f>
        <v>0</v>
      </c>
      <c r="F101" s="12">
        <f>'4'!D103</f>
        <v>0</v>
      </c>
      <c r="G101" s="12">
        <f>'5'!D103</f>
        <v>0</v>
      </c>
      <c r="H101" s="12">
        <f>'6'!D103</f>
        <v>0</v>
      </c>
      <c r="I101" s="12">
        <f>'7'!D103</f>
        <v>0</v>
      </c>
      <c r="J101" s="12">
        <f>'8'!D103</f>
        <v>0</v>
      </c>
      <c r="K101" s="12">
        <f>'9'!D103</f>
        <v>0</v>
      </c>
      <c r="L101" s="12">
        <f>'10'!D103</f>
        <v>0</v>
      </c>
      <c r="M101" s="12">
        <f>'11'!D103</f>
        <v>0</v>
      </c>
      <c r="N101" s="12">
        <f>'12'!D103</f>
        <v>0</v>
      </c>
      <c r="O101" s="12">
        <f>'13'!D103</f>
        <v>0</v>
      </c>
      <c r="P101" s="12">
        <f>'14'!D103</f>
        <v>0</v>
      </c>
      <c r="Q101" s="12">
        <f>'15'!D103</f>
        <v>0</v>
      </c>
      <c r="R101" s="12">
        <f>'16'!D103</f>
        <v>0</v>
      </c>
      <c r="S101" s="12">
        <f>'17'!D103</f>
        <v>0</v>
      </c>
      <c r="T101" s="12">
        <f>'18'!D103</f>
        <v>0</v>
      </c>
      <c r="U101" s="12">
        <f>'19'!D103</f>
        <v>0</v>
      </c>
      <c r="V101" s="12">
        <f>'20'!D103</f>
        <v>0</v>
      </c>
      <c r="W101" s="12">
        <f>'21'!D103</f>
        <v>0</v>
      </c>
      <c r="X101" s="12">
        <f>'22'!D103</f>
        <v>0</v>
      </c>
      <c r="Y101" s="12">
        <f>'23'!D103</f>
        <v>0</v>
      </c>
      <c r="Z101" s="12">
        <f>'24'!D103</f>
        <v>0</v>
      </c>
      <c r="AA101" s="12">
        <f>'25'!D103</f>
        <v>0</v>
      </c>
      <c r="AB101" s="13" t="e">
        <f t="shared" si="15"/>
        <v>#DIV/0!</v>
      </c>
    </row>
    <row r="102" spans="1:28" ht="23.4" customHeight="1">
      <c r="A102" s="8" t="s">
        <v>65</v>
      </c>
      <c r="B102" s="9" t="str">
        <f>'1'!B104:C104</f>
        <v>Озвучивает и изображает героев стихов, сказок, мультфильмов, фильмов</v>
      </c>
      <c r="C102" s="12">
        <f>'1'!D104</f>
        <v>0</v>
      </c>
      <c r="D102" s="12">
        <f>'2'!D104</f>
        <v>0</v>
      </c>
      <c r="E102" s="12">
        <f>'3'!D104</f>
        <v>0</v>
      </c>
      <c r="F102" s="12">
        <f>'4'!D104</f>
        <v>0</v>
      </c>
      <c r="G102" s="12">
        <f>'5'!D104</f>
        <v>0</v>
      </c>
      <c r="H102" s="12">
        <f>'6'!D104</f>
        <v>0</v>
      </c>
      <c r="I102" s="12">
        <f>'7'!D104</f>
        <v>0</v>
      </c>
      <c r="J102" s="12">
        <f>'8'!D104</f>
        <v>0</v>
      </c>
      <c r="K102" s="12">
        <f>'9'!D104</f>
        <v>0</v>
      </c>
      <c r="L102" s="12">
        <f>'10'!D104</f>
        <v>0</v>
      </c>
      <c r="M102" s="12">
        <f>'11'!D104</f>
        <v>0</v>
      </c>
      <c r="N102" s="12">
        <f>'12'!D104</f>
        <v>0</v>
      </c>
      <c r="O102" s="12">
        <f>'13'!D104</f>
        <v>0</v>
      </c>
      <c r="P102" s="12">
        <f>'14'!D104</f>
        <v>0</v>
      </c>
      <c r="Q102" s="12">
        <f>'15'!D104</f>
        <v>0</v>
      </c>
      <c r="R102" s="12">
        <f>'16'!D104</f>
        <v>0</v>
      </c>
      <c r="S102" s="12">
        <f>'17'!D104</f>
        <v>0</v>
      </c>
      <c r="T102" s="12">
        <f>'18'!D104</f>
        <v>0</v>
      </c>
      <c r="U102" s="12">
        <f>'19'!D104</f>
        <v>0</v>
      </c>
      <c r="V102" s="12">
        <f>'20'!D104</f>
        <v>0</v>
      </c>
      <c r="W102" s="12">
        <f>'21'!D104</f>
        <v>0</v>
      </c>
      <c r="X102" s="12">
        <f>'22'!D104</f>
        <v>0</v>
      </c>
      <c r="Y102" s="12">
        <f>'23'!D104</f>
        <v>0</v>
      </c>
      <c r="Z102" s="12">
        <f>'24'!D104</f>
        <v>0</v>
      </c>
      <c r="AA102" s="12">
        <f>'25'!D104</f>
        <v>0</v>
      </c>
      <c r="AB102" s="13" t="e">
        <f t="shared" si="15"/>
        <v>#DIV/0!</v>
      </c>
    </row>
    <row r="103" spans="1:28" ht="20.399999999999999">
      <c r="A103" s="8" t="s">
        <v>66</v>
      </c>
      <c r="B103" s="9" t="str">
        <f>'1'!B105:C105</f>
        <v xml:space="preserve">Свободно импровизирует на шумовом инструменте </v>
      </c>
      <c r="C103" s="12">
        <f>'1'!D105</f>
        <v>0</v>
      </c>
      <c r="D103" s="12">
        <f>'2'!D105</f>
        <v>0</v>
      </c>
      <c r="E103" s="12">
        <f>'3'!D105</f>
        <v>0</v>
      </c>
      <c r="F103" s="12">
        <f>'4'!D105</f>
        <v>0</v>
      </c>
      <c r="G103" s="12">
        <f>'5'!D105</f>
        <v>0</v>
      </c>
      <c r="H103" s="12">
        <f>'6'!D105</f>
        <v>0</v>
      </c>
      <c r="I103" s="12">
        <f>'7'!D105</f>
        <v>0</v>
      </c>
      <c r="J103" s="12">
        <f>'8'!D105</f>
        <v>0</v>
      </c>
      <c r="K103" s="12">
        <f>'9'!D105</f>
        <v>0</v>
      </c>
      <c r="L103" s="12">
        <f>'10'!D105</f>
        <v>0</v>
      </c>
      <c r="M103" s="12">
        <f>'11'!D105</f>
        <v>0</v>
      </c>
      <c r="N103" s="12">
        <f>'12'!D105</f>
        <v>0</v>
      </c>
      <c r="O103" s="12">
        <f>'13'!D105</f>
        <v>0</v>
      </c>
      <c r="P103" s="12">
        <f>'14'!D105</f>
        <v>0</v>
      </c>
      <c r="Q103" s="12">
        <f>'15'!D105</f>
        <v>0</v>
      </c>
      <c r="R103" s="12">
        <f>'16'!D105</f>
        <v>0</v>
      </c>
      <c r="S103" s="12">
        <f>'17'!D105</f>
        <v>0</v>
      </c>
      <c r="T103" s="12">
        <f>'18'!D105</f>
        <v>0</v>
      </c>
      <c r="U103" s="12">
        <f>'19'!D105</f>
        <v>0</v>
      </c>
      <c r="V103" s="12">
        <f>'20'!D105</f>
        <v>0</v>
      </c>
      <c r="W103" s="12">
        <f>'21'!D105</f>
        <v>0</v>
      </c>
      <c r="X103" s="12">
        <f>'22'!D105</f>
        <v>0</v>
      </c>
      <c r="Y103" s="12">
        <f>'23'!D105</f>
        <v>0</v>
      </c>
      <c r="Z103" s="12">
        <f>'24'!D105</f>
        <v>0</v>
      </c>
      <c r="AA103" s="12">
        <f>'25'!D105</f>
        <v>0</v>
      </c>
      <c r="AB103" s="13" t="e">
        <f t="shared" si="15"/>
        <v>#DIV/0!</v>
      </c>
    </row>
    <row r="104" spans="1:28" ht="24.6" customHeight="1">
      <c r="A104" s="8" t="s">
        <v>67</v>
      </c>
      <c r="B104" s="9" t="str">
        <f>'1'!B106:C106</f>
        <v>Контролирует свое исполнение и других детей (правильно - неправильно)</v>
      </c>
      <c r="C104" s="12">
        <f>'1'!D106</f>
        <v>0</v>
      </c>
      <c r="D104" s="12">
        <f>'2'!D106</f>
        <v>0</v>
      </c>
      <c r="E104" s="12">
        <f>'3'!D106</f>
        <v>0</v>
      </c>
      <c r="F104" s="12">
        <f>'4'!D106</f>
        <v>0</v>
      </c>
      <c r="G104" s="12">
        <f>'5'!D106</f>
        <v>0</v>
      </c>
      <c r="H104" s="12">
        <f>'6'!D106</f>
        <v>0</v>
      </c>
      <c r="I104" s="12">
        <f>'7'!D106</f>
        <v>0</v>
      </c>
      <c r="J104" s="12">
        <f>'8'!D106</f>
        <v>0</v>
      </c>
      <c r="K104" s="12">
        <f>'9'!D106</f>
        <v>0</v>
      </c>
      <c r="L104" s="12">
        <f>'10'!D106</f>
        <v>0</v>
      </c>
      <c r="M104" s="12">
        <f>'11'!D106</f>
        <v>0</v>
      </c>
      <c r="N104" s="12">
        <f>'12'!D106</f>
        <v>0</v>
      </c>
      <c r="O104" s="12">
        <f>'13'!D106</f>
        <v>0</v>
      </c>
      <c r="P104" s="12">
        <f>'14'!D106</f>
        <v>0</v>
      </c>
      <c r="Q104" s="12">
        <f>'15'!D106</f>
        <v>0</v>
      </c>
      <c r="R104" s="12">
        <f>'16'!D106</f>
        <v>0</v>
      </c>
      <c r="S104" s="12">
        <f>'17'!D106</f>
        <v>0</v>
      </c>
      <c r="T104" s="12">
        <f>'18'!D106</f>
        <v>0</v>
      </c>
      <c r="U104" s="12">
        <f>'19'!D106</f>
        <v>0</v>
      </c>
      <c r="V104" s="12">
        <f>'20'!D106</f>
        <v>0</v>
      </c>
      <c r="W104" s="12">
        <f>'21'!D106</f>
        <v>0</v>
      </c>
      <c r="X104" s="12">
        <f>'22'!D106</f>
        <v>0</v>
      </c>
      <c r="Y104" s="12">
        <f>'23'!D106</f>
        <v>0</v>
      </c>
      <c r="Z104" s="12">
        <f>'24'!D106</f>
        <v>0</v>
      </c>
      <c r="AA104" s="12">
        <f>'25'!D106</f>
        <v>0</v>
      </c>
      <c r="AB104" s="13" t="e">
        <f t="shared" si="15"/>
        <v>#DIV/0!</v>
      </c>
    </row>
    <row r="105" spans="1:28">
      <c r="A105" s="8" t="s">
        <v>68</v>
      </c>
      <c r="B105" s="9" t="str">
        <f>'1'!B107:C107</f>
        <v>Рисует с натуры</v>
      </c>
      <c r="C105" s="12">
        <f>'1'!D107</f>
        <v>0</v>
      </c>
      <c r="D105" s="12">
        <f>'2'!D107</f>
        <v>0</v>
      </c>
      <c r="E105" s="12">
        <f>'3'!D107</f>
        <v>0</v>
      </c>
      <c r="F105" s="12">
        <f>'4'!D107</f>
        <v>0</v>
      </c>
      <c r="G105" s="12">
        <f>'5'!D107</f>
        <v>0</v>
      </c>
      <c r="H105" s="12">
        <f>'6'!D107</f>
        <v>0</v>
      </c>
      <c r="I105" s="12">
        <f>'7'!D107</f>
        <v>0</v>
      </c>
      <c r="J105" s="12">
        <f>'8'!D107</f>
        <v>0</v>
      </c>
      <c r="K105" s="12">
        <f>'9'!D107</f>
        <v>0</v>
      </c>
      <c r="L105" s="12">
        <f>'10'!D107</f>
        <v>0</v>
      </c>
      <c r="M105" s="12">
        <f>'11'!D107</f>
        <v>0</v>
      </c>
      <c r="N105" s="12">
        <f>'12'!D107</f>
        <v>0</v>
      </c>
      <c r="O105" s="12">
        <f>'13'!D107</f>
        <v>0</v>
      </c>
      <c r="P105" s="12">
        <f>'14'!D107</f>
        <v>0</v>
      </c>
      <c r="Q105" s="12">
        <f>'15'!D107</f>
        <v>0</v>
      </c>
      <c r="R105" s="12">
        <f>'16'!D107</f>
        <v>0</v>
      </c>
      <c r="S105" s="12">
        <f>'17'!D107</f>
        <v>0</v>
      </c>
      <c r="T105" s="12">
        <f>'18'!D107</f>
        <v>0</v>
      </c>
      <c r="U105" s="12">
        <f>'19'!D107</f>
        <v>0</v>
      </c>
      <c r="V105" s="12">
        <f>'20'!D107</f>
        <v>0</v>
      </c>
      <c r="W105" s="12">
        <f>'21'!D107</f>
        <v>0</v>
      </c>
      <c r="X105" s="12">
        <f>'22'!D107</f>
        <v>0</v>
      </c>
      <c r="Y105" s="12">
        <f>'23'!D107</f>
        <v>0</v>
      </c>
      <c r="Z105" s="12">
        <f>'24'!D107</f>
        <v>0</v>
      </c>
      <c r="AA105" s="12">
        <f>'25'!D107</f>
        <v>0</v>
      </c>
      <c r="AB105" s="13" t="e">
        <f t="shared" si="15"/>
        <v>#DIV/0!</v>
      </c>
    </row>
    <row r="106" spans="1:28" ht="25.2" customHeight="1">
      <c r="A106" s="8" t="s">
        <v>69</v>
      </c>
      <c r="B106" s="9" t="str">
        <f>'1'!B108:C108</f>
        <v>Лепит из пластилина/глины фигурки и предметы, объединяет в композиции</v>
      </c>
      <c r="C106" s="12">
        <f>'1'!D108</f>
        <v>0</v>
      </c>
      <c r="D106" s="12">
        <f>'2'!D108</f>
        <v>0</v>
      </c>
      <c r="E106" s="12">
        <f>'3'!D108</f>
        <v>0</v>
      </c>
      <c r="F106" s="12">
        <f>'4'!D108</f>
        <v>0</v>
      </c>
      <c r="G106" s="12">
        <f>'5'!D108</f>
        <v>0</v>
      </c>
      <c r="H106" s="12">
        <f>'6'!D108</f>
        <v>0</v>
      </c>
      <c r="I106" s="12">
        <f>'7'!D108</f>
        <v>0</v>
      </c>
      <c r="J106" s="12">
        <f>'8'!D108</f>
        <v>0</v>
      </c>
      <c r="K106" s="12">
        <f>'9'!D108</f>
        <v>0</v>
      </c>
      <c r="L106" s="12">
        <f>'10'!D108</f>
        <v>0</v>
      </c>
      <c r="M106" s="12">
        <f>'11'!D108</f>
        <v>0</v>
      </c>
      <c r="N106" s="12">
        <f>'12'!D108</f>
        <v>0</v>
      </c>
      <c r="O106" s="12">
        <f>'13'!D108</f>
        <v>0</v>
      </c>
      <c r="P106" s="12">
        <f>'14'!D108</f>
        <v>0</v>
      </c>
      <c r="Q106" s="12">
        <f>'15'!D108</f>
        <v>0</v>
      </c>
      <c r="R106" s="12">
        <f>'16'!D108</f>
        <v>0</v>
      </c>
      <c r="S106" s="12">
        <f>'17'!D108</f>
        <v>0</v>
      </c>
      <c r="T106" s="12">
        <f>'18'!D108</f>
        <v>0</v>
      </c>
      <c r="U106" s="12">
        <f>'19'!D108</f>
        <v>0</v>
      </c>
      <c r="V106" s="12">
        <f>'20'!D108</f>
        <v>0</v>
      </c>
      <c r="W106" s="12">
        <f>'21'!D108</f>
        <v>0</v>
      </c>
      <c r="X106" s="12">
        <f>'22'!D108</f>
        <v>0</v>
      </c>
      <c r="Y106" s="12">
        <f>'23'!D108</f>
        <v>0</v>
      </c>
      <c r="Z106" s="12">
        <f>'24'!D108</f>
        <v>0</v>
      </c>
      <c r="AA106" s="12">
        <f>'25'!D108</f>
        <v>0</v>
      </c>
      <c r="AB106" s="13" t="e">
        <f t="shared" si="15"/>
        <v>#DIV/0!</v>
      </c>
    </row>
    <row r="107" spans="1:28" ht="19.2" customHeight="1">
      <c r="A107" s="8" t="s">
        <v>70</v>
      </c>
      <c r="B107" s="9" t="str">
        <f>'1'!B109:C109</f>
        <v>Делает сложные аппликации в виде узоров</v>
      </c>
      <c r="C107" s="12">
        <f>'1'!D109</f>
        <v>0</v>
      </c>
      <c r="D107" s="12">
        <f>'2'!D109</f>
        <v>0</v>
      </c>
      <c r="E107" s="12">
        <f>'3'!D109</f>
        <v>0</v>
      </c>
      <c r="F107" s="12">
        <f>'4'!D109</f>
        <v>0</v>
      </c>
      <c r="G107" s="12">
        <f>'5'!D109</f>
        <v>0</v>
      </c>
      <c r="H107" s="12">
        <f>'6'!D109</f>
        <v>0</v>
      </c>
      <c r="I107" s="12">
        <f>'7'!D109</f>
        <v>0</v>
      </c>
      <c r="J107" s="12">
        <f>'8'!D109</f>
        <v>0</v>
      </c>
      <c r="K107" s="12">
        <f>'9'!D109</f>
        <v>0</v>
      </c>
      <c r="L107" s="12">
        <f>'10'!D109</f>
        <v>0</v>
      </c>
      <c r="M107" s="12">
        <f>'11'!D109</f>
        <v>0</v>
      </c>
      <c r="N107" s="12">
        <f>'12'!D109</f>
        <v>0</v>
      </c>
      <c r="O107" s="12">
        <f>'13'!D109</f>
        <v>0</v>
      </c>
      <c r="P107" s="12">
        <f>'14'!D109</f>
        <v>0</v>
      </c>
      <c r="Q107" s="12">
        <f>'15'!D109</f>
        <v>0</v>
      </c>
      <c r="R107" s="12">
        <f>'16'!D109</f>
        <v>0</v>
      </c>
      <c r="S107" s="12">
        <f>'17'!D109</f>
        <v>0</v>
      </c>
      <c r="T107" s="12">
        <f>'18'!D109</f>
        <v>0</v>
      </c>
      <c r="U107" s="12">
        <f>'19'!D109</f>
        <v>0</v>
      </c>
      <c r="V107" s="12">
        <f>'20'!D109</f>
        <v>0</v>
      </c>
      <c r="W107" s="12">
        <f>'21'!D109</f>
        <v>0</v>
      </c>
      <c r="X107" s="12">
        <f>'22'!D109</f>
        <v>0</v>
      </c>
      <c r="Y107" s="12">
        <f>'23'!D109</f>
        <v>0</v>
      </c>
      <c r="Z107" s="12">
        <f>'24'!D109</f>
        <v>0</v>
      </c>
      <c r="AA107" s="12">
        <f>'25'!D109</f>
        <v>0</v>
      </c>
      <c r="AB107" s="13" t="e">
        <f t="shared" si="15"/>
        <v>#DIV/0!</v>
      </c>
    </row>
    <row r="108" spans="1:28" ht="31.2" customHeight="1">
      <c r="A108" s="8" t="s">
        <v>71</v>
      </c>
      <c r="B108" s="9" t="str">
        <f>'1'!B110:C110</f>
        <v>Делает аппликации по заданному или задуманному сюжету, самостоятельно подбирая цвета и формы</v>
      </c>
      <c r="C108" s="12">
        <f>'1'!D110</f>
        <v>0</v>
      </c>
      <c r="D108" s="12">
        <f>'2'!D110</f>
        <v>0</v>
      </c>
      <c r="E108" s="12">
        <f>'3'!D110</f>
        <v>0</v>
      </c>
      <c r="F108" s="12">
        <f>'4'!D110</f>
        <v>0</v>
      </c>
      <c r="G108" s="12">
        <f>'5'!D110</f>
        <v>0</v>
      </c>
      <c r="H108" s="12">
        <f>'6'!D110</f>
        <v>0</v>
      </c>
      <c r="I108" s="12">
        <f>'7'!D110</f>
        <v>0</v>
      </c>
      <c r="J108" s="12">
        <f>'8'!D110</f>
        <v>0</v>
      </c>
      <c r="K108" s="12">
        <f>'9'!D110</f>
        <v>0</v>
      </c>
      <c r="L108" s="12">
        <f>'10'!D110</f>
        <v>0</v>
      </c>
      <c r="M108" s="12">
        <f>'11'!D110</f>
        <v>0</v>
      </c>
      <c r="N108" s="12">
        <f>'12'!D110</f>
        <v>0</v>
      </c>
      <c r="O108" s="12">
        <f>'13'!D110</f>
        <v>0</v>
      </c>
      <c r="P108" s="12">
        <f>'14'!D110</f>
        <v>0</v>
      </c>
      <c r="Q108" s="12">
        <f>'15'!D110</f>
        <v>0</v>
      </c>
      <c r="R108" s="12">
        <f>'16'!D110</f>
        <v>0</v>
      </c>
      <c r="S108" s="12">
        <f>'17'!D110</f>
        <v>0</v>
      </c>
      <c r="T108" s="12">
        <f>'18'!D110</f>
        <v>0</v>
      </c>
      <c r="U108" s="12">
        <f>'19'!D110</f>
        <v>0</v>
      </c>
      <c r="V108" s="12">
        <f>'20'!D110</f>
        <v>0</v>
      </c>
      <c r="W108" s="12">
        <f>'21'!D110</f>
        <v>0</v>
      </c>
      <c r="X108" s="12">
        <f>'22'!D110</f>
        <v>0</v>
      </c>
      <c r="Y108" s="12">
        <f>'23'!D110</f>
        <v>0</v>
      </c>
      <c r="Z108" s="12">
        <f>'24'!D110</f>
        <v>0</v>
      </c>
      <c r="AA108" s="12">
        <f>'25'!D110</f>
        <v>0</v>
      </c>
      <c r="AB108" s="13" t="e">
        <f t="shared" si="15"/>
        <v>#DIV/0!</v>
      </c>
    </row>
    <row r="109" spans="1:28" ht="15" customHeight="1">
      <c r="A109" s="8" t="s">
        <v>72</v>
      </c>
      <c r="B109" s="9" t="str">
        <f>'1'!B111:C111</f>
        <v>Складывает пазлы различной сложности</v>
      </c>
      <c r="C109" s="12">
        <f>'1'!D111</f>
        <v>0</v>
      </c>
      <c r="D109" s="12">
        <f>'2'!D111</f>
        <v>0</v>
      </c>
      <c r="E109" s="12">
        <f>'3'!D111</f>
        <v>0</v>
      </c>
      <c r="F109" s="12">
        <f>'4'!D111</f>
        <v>0</v>
      </c>
      <c r="G109" s="12">
        <f>'5'!D111</f>
        <v>0</v>
      </c>
      <c r="H109" s="12">
        <f>'6'!D111</f>
        <v>0</v>
      </c>
      <c r="I109" s="12">
        <f>'7'!D111</f>
        <v>0</v>
      </c>
      <c r="J109" s="12">
        <f>'8'!D111</f>
        <v>0</v>
      </c>
      <c r="K109" s="12">
        <f>'9'!D111</f>
        <v>0</v>
      </c>
      <c r="L109" s="12">
        <f>'10'!D111</f>
        <v>0</v>
      </c>
      <c r="M109" s="12">
        <f>'11'!D111</f>
        <v>0</v>
      </c>
      <c r="N109" s="12">
        <f>'12'!D111</f>
        <v>0</v>
      </c>
      <c r="O109" s="12">
        <f>'13'!D111</f>
        <v>0</v>
      </c>
      <c r="P109" s="12">
        <f>'14'!D111</f>
        <v>0</v>
      </c>
      <c r="Q109" s="12">
        <f>'15'!D111</f>
        <v>0</v>
      </c>
      <c r="R109" s="12">
        <f>'16'!D111</f>
        <v>0</v>
      </c>
      <c r="S109" s="12">
        <f>'17'!D111</f>
        <v>0</v>
      </c>
      <c r="T109" s="12">
        <f>'18'!D111</f>
        <v>0</v>
      </c>
      <c r="U109" s="12">
        <f>'19'!D111</f>
        <v>0</v>
      </c>
      <c r="V109" s="12">
        <f>'20'!D111</f>
        <v>0</v>
      </c>
      <c r="W109" s="12">
        <f>'21'!D111</f>
        <v>0</v>
      </c>
      <c r="X109" s="12">
        <f>'22'!D111</f>
        <v>0</v>
      </c>
      <c r="Y109" s="12">
        <f>'23'!D111</f>
        <v>0</v>
      </c>
      <c r="Z109" s="12">
        <f>'24'!D111</f>
        <v>0</v>
      </c>
      <c r="AA109" s="12">
        <f>'25'!D111</f>
        <v>0</v>
      </c>
      <c r="AB109" s="13" t="e">
        <f t="shared" si="15"/>
        <v>#DIV/0!</v>
      </c>
    </row>
    <row r="110" spans="1:28" ht="66.599999999999994" customHeight="1">
      <c r="A110" s="8" t="s">
        <v>73</v>
      </c>
      <c r="B110" s="9" t="str">
        <f>'1'!B112:C112</f>
        <v>В разных видах художественной деятельности стремится к воплощению развернутых сюжетов; в декоративно-оформительской деятельности создает изделия, гармонично сочетающие форму, декор и назначение</v>
      </c>
      <c r="C110" s="12">
        <f>'1'!D112</f>
        <v>0</v>
      </c>
      <c r="D110" s="12">
        <f>'2'!D112</f>
        <v>0</v>
      </c>
      <c r="E110" s="12">
        <f>'3'!D112</f>
        <v>0</v>
      </c>
      <c r="F110" s="12">
        <f>'4'!D112</f>
        <v>0</v>
      </c>
      <c r="G110" s="12">
        <f>'5'!D112</f>
        <v>0</v>
      </c>
      <c r="H110" s="12">
        <f>'6'!D112</f>
        <v>0</v>
      </c>
      <c r="I110" s="12">
        <f>'7'!D112</f>
        <v>0</v>
      </c>
      <c r="J110" s="12">
        <f>'8'!D112</f>
        <v>0</v>
      </c>
      <c r="K110" s="12">
        <f>'9'!D112</f>
        <v>0</v>
      </c>
      <c r="L110" s="12">
        <f>'10'!D112</f>
        <v>0</v>
      </c>
      <c r="M110" s="12">
        <f>'11'!D112</f>
        <v>0</v>
      </c>
      <c r="N110" s="12">
        <f>'12'!D112</f>
        <v>0</v>
      </c>
      <c r="O110" s="12">
        <f>'13'!D112</f>
        <v>0</v>
      </c>
      <c r="P110" s="12">
        <f>'14'!D112</f>
        <v>0</v>
      </c>
      <c r="Q110" s="12">
        <f>'15'!D112</f>
        <v>0</v>
      </c>
      <c r="R110" s="12">
        <f>'16'!D112</f>
        <v>0</v>
      </c>
      <c r="S110" s="12">
        <f>'17'!D112</f>
        <v>0</v>
      </c>
      <c r="T110" s="12">
        <f>'18'!D112</f>
        <v>0</v>
      </c>
      <c r="U110" s="12">
        <f>'19'!D112</f>
        <v>0</v>
      </c>
      <c r="V110" s="12">
        <f>'20'!D112</f>
        <v>0</v>
      </c>
      <c r="W110" s="12">
        <f>'21'!D112</f>
        <v>0</v>
      </c>
      <c r="X110" s="12">
        <f>'22'!D112</f>
        <v>0</v>
      </c>
      <c r="Y110" s="12">
        <f>'23'!D112</f>
        <v>0</v>
      </c>
      <c r="Z110" s="12">
        <f>'24'!D112</f>
        <v>0</v>
      </c>
      <c r="AA110" s="12">
        <f>'25'!D112</f>
        <v>0</v>
      </c>
      <c r="AB110" s="13" t="e">
        <f t="shared" si="15"/>
        <v>#DIV/0!</v>
      </c>
    </row>
    <row r="111" spans="1:28" ht="36" customHeight="1">
      <c r="A111" s="8" t="s">
        <v>74</v>
      </c>
      <c r="B111" s="9" t="str">
        <f>'1'!B113:C113</f>
        <v>Применяет освоенные художественные способы, свободно сочетает их для реализации своих творческих замыслов</v>
      </c>
      <c r="C111" s="12">
        <f>'1'!D113</f>
        <v>0</v>
      </c>
      <c r="D111" s="12">
        <f>'2'!D113</f>
        <v>0</v>
      </c>
      <c r="E111" s="12">
        <f>'3'!D113</f>
        <v>0</v>
      </c>
      <c r="F111" s="12">
        <f>'4'!D113</f>
        <v>0</v>
      </c>
      <c r="G111" s="12">
        <f>'5'!D113</f>
        <v>0</v>
      </c>
      <c r="H111" s="12">
        <f>'6'!D113</f>
        <v>0</v>
      </c>
      <c r="I111" s="12">
        <f>'7'!D113</f>
        <v>0</v>
      </c>
      <c r="J111" s="12">
        <f>'8'!D113</f>
        <v>0</v>
      </c>
      <c r="K111" s="12">
        <f>'9'!D113</f>
        <v>0</v>
      </c>
      <c r="L111" s="12">
        <f>'10'!D113</f>
        <v>0</v>
      </c>
      <c r="M111" s="12">
        <f>'11'!D113</f>
        <v>0</v>
      </c>
      <c r="N111" s="12">
        <f>'12'!D113</f>
        <v>0</v>
      </c>
      <c r="O111" s="12">
        <f>'13'!D113</f>
        <v>0</v>
      </c>
      <c r="P111" s="12">
        <f>'14'!D113</f>
        <v>0</v>
      </c>
      <c r="Q111" s="12">
        <f>'15'!D113</f>
        <v>0</v>
      </c>
      <c r="R111" s="12">
        <f>'16'!D113</f>
        <v>0</v>
      </c>
      <c r="S111" s="12">
        <f>'17'!D113</f>
        <v>0</v>
      </c>
      <c r="T111" s="12">
        <f>'18'!D113</f>
        <v>0</v>
      </c>
      <c r="U111" s="12">
        <f>'19'!D113</f>
        <v>0</v>
      </c>
      <c r="V111" s="12">
        <f>'20'!D113</f>
        <v>0</v>
      </c>
      <c r="W111" s="12">
        <f>'21'!D113</f>
        <v>0</v>
      </c>
      <c r="X111" s="12">
        <f>'22'!D113</f>
        <v>0</v>
      </c>
      <c r="Y111" s="12">
        <f>'23'!D113</f>
        <v>0</v>
      </c>
      <c r="Z111" s="12">
        <f>'24'!D113</f>
        <v>0</v>
      </c>
      <c r="AA111" s="12">
        <f>'25'!D113</f>
        <v>0</v>
      </c>
      <c r="AB111" s="13" t="e">
        <f t="shared" si="15"/>
        <v>#DIV/0!</v>
      </c>
    </row>
    <row r="112" spans="1:28" ht="36.6" customHeight="1">
      <c r="A112" s="8" t="s">
        <v>75</v>
      </c>
      <c r="B112" s="9" t="str">
        <f>'1'!B114:C114</f>
        <v>По своей инициативе осваивает новые техники и различные изобразительно-выразительные средства</v>
      </c>
      <c r="C112" s="12">
        <f>'1'!D114</f>
        <v>0</v>
      </c>
      <c r="D112" s="12">
        <f>'2'!D114</f>
        <v>0</v>
      </c>
      <c r="E112" s="12">
        <f>'3'!D114</f>
        <v>0</v>
      </c>
      <c r="F112" s="12">
        <f>'4'!D114</f>
        <v>0</v>
      </c>
      <c r="G112" s="12">
        <f>'5'!D114</f>
        <v>0</v>
      </c>
      <c r="H112" s="12">
        <f>'6'!D114</f>
        <v>0</v>
      </c>
      <c r="I112" s="12">
        <f>'7'!D114</f>
        <v>0</v>
      </c>
      <c r="J112" s="12">
        <f>'8'!D114</f>
        <v>0</v>
      </c>
      <c r="K112" s="12">
        <f>'9'!D114</f>
        <v>0</v>
      </c>
      <c r="L112" s="12">
        <f>'10'!D114</f>
        <v>0</v>
      </c>
      <c r="M112" s="12">
        <f>'11'!D114</f>
        <v>0</v>
      </c>
      <c r="N112" s="12">
        <f>'12'!D114</f>
        <v>0</v>
      </c>
      <c r="O112" s="12">
        <f>'13'!D114</f>
        <v>0</v>
      </c>
      <c r="P112" s="12">
        <f>'14'!D114</f>
        <v>0</v>
      </c>
      <c r="Q112" s="12">
        <f>'15'!D114</f>
        <v>0</v>
      </c>
      <c r="R112" s="12">
        <f>'16'!D114</f>
        <v>0</v>
      </c>
      <c r="S112" s="12">
        <f>'17'!D114</f>
        <v>0</v>
      </c>
      <c r="T112" s="12">
        <f>'18'!D114</f>
        <v>0</v>
      </c>
      <c r="U112" s="12">
        <f>'19'!D114</f>
        <v>0</v>
      </c>
      <c r="V112" s="12">
        <f>'20'!D114</f>
        <v>0</v>
      </c>
      <c r="W112" s="12">
        <f>'21'!D114</f>
        <v>0</v>
      </c>
      <c r="X112" s="12">
        <f>'22'!D114</f>
        <v>0</v>
      </c>
      <c r="Y112" s="12">
        <f>'23'!D114</f>
        <v>0</v>
      </c>
      <c r="Z112" s="12">
        <f>'24'!D114</f>
        <v>0</v>
      </c>
      <c r="AA112" s="12">
        <f>'25'!D114</f>
        <v>0</v>
      </c>
      <c r="AB112" s="13" t="e">
        <f t="shared" si="15"/>
        <v>#DIV/0!</v>
      </c>
    </row>
    <row r="113" spans="1:28" s="15" customFormat="1" ht="13.05" customHeight="1">
      <c r="A113" s="46" t="s">
        <v>5</v>
      </c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</row>
    <row r="114" spans="1:28" s="15" customFormat="1" ht="13.05" customHeight="1">
      <c r="A114" s="40" t="s">
        <v>3</v>
      </c>
      <c r="B114" s="40"/>
      <c r="C114" s="11">
        <f>AVERAGE(C115:C140)</f>
        <v>0</v>
      </c>
      <c r="D114" s="11">
        <f t="shared" ref="D114:Z114" si="16">AVERAGE(D115:D140)</f>
        <v>0</v>
      </c>
      <c r="E114" s="11">
        <f t="shared" si="16"/>
        <v>0</v>
      </c>
      <c r="F114" s="11">
        <f t="shared" si="16"/>
        <v>0</v>
      </c>
      <c r="G114" s="11">
        <f t="shared" si="16"/>
        <v>0</v>
      </c>
      <c r="H114" s="11">
        <f t="shared" si="16"/>
        <v>0</v>
      </c>
      <c r="I114" s="11">
        <f t="shared" si="16"/>
        <v>0</v>
      </c>
      <c r="J114" s="11">
        <f t="shared" si="16"/>
        <v>0</v>
      </c>
      <c r="K114" s="11">
        <f t="shared" si="16"/>
        <v>0</v>
      </c>
      <c r="L114" s="11">
        <f t="shared" si="16"/>
        <v>0</v>
      </c>
      <c r="M114" s="11">
        <f t="shared" si="16"/>
        <v>0</v>
      </c>
      <c r="N114" s="11">
        <f t="shared" si="16"/>
        <v>0</v>
      </c>
      <c r="O114" s="11">
        <f t="shared" si="16"/>
        <v>0</v>
      </c>
      <c r="P114" s="11">
        <f t="shared" si="16"/>
        <v>0</v>
      </c>
      <c r="Q114" s="11">
        <f t="shared" si="16"/>
        <v>0</v>
      </c>
      <c r="R114" s="11">
        <f t="shared" si="16"/>
        <v>0</v>
      </c>
      <c r="S114" s="11">
        <f t="shared" si="16"/>
        <v>0</v>
      </c>
      <c r="T114" s="11">
        <f t="shared" si="16"/>
        <v>0</v>
      </c>
      <c r="U114" s="11">
        <f t="shared" si="16"/>
        <v>0</v>
      </c>
      <c r="V114" s="11">
        <f t="shared" si="16"/>
        <v>0</v>
      </c>
      <c r="W114" s="11">
        <f t="shared" si="16"/>
        <v>0</v>
      </c>
      <c r="X114" s="11">
        <f t="shared" si="16"/>
        <v>0</v>
      </c>
      <c r="Y114" s="11">
        <f t="shared" si="16"/>
        <v>0</v>
      </c>
      <c r="Z114" s="11">
        <f t="shared" si="16"/>
        <v>0</v>
      </c>
      <c r="AA114" s="11">
        <f>AVERAGE(AA115:AA140)</f>
        <v>0</v>
      </c>
      <c r="AB114" s="11" t="e">
        <f>AVERAGEIF(C115:AA140,"&gt;0")</f>
        <v>#DIV/0!</v>
      </c>
    </row>
    <row r="115" spans="1:28" s="15" customFormat="1" ht="24.6" customHeight="1">
      <c r="A115" s="8" t="s">
        <v>17</v>
      </c>
      <c r="B115" s="31" t="str">
        <f>'1'!B117:C117</f>
        <v>Использует и называет источники знаний, адекватные возрасту, индивидуальным возможностям, познавательным потребностям (взрослый, сверстник, книги, собственный опыт, СМИ, Интернет)</v>
      </c>
      <c r="C115" s="12">
        <f>'1'!D117</f>
        <v>0</v>
      </c>
      <c r="D115" s="12">
        <f>'2'!D117</f>
        <v>0</v>
      </c>
      <c r="E115" s="12">
        <f>'3'!D117</f>
        <v>0</v>
      </c>
      <c r="F115" s="12">
        <f>'4'!D117</f>
        <v>0</v>
      </c>
      <c r="G115" s="12">
        <f>'5'!D117</f>
        <v>0</v>
      </c>
      <c r="H115" s="12">
        <f>'6'!D117</f>
        <v>0</v>
      </c>
      <c r="I115" s="12">
        <f>'7'!D117</f>
        <v>0</v>
      </c>
      <c r="J115" s="12">
        <f>'8'!D117</f>
        <v>0</v>
      </c>
      <c r="K115" s="12">
        <f>'9'!D117</f>
        <v>0</v>
      </c>
      <c r="L115" s="12">
        <f>'10'!D117</f>
        <v>0</v>
      </c>
      <c r="M115" s="12">
        <f>'11'!D117</f>
        <v>0</v>
      </c>
      <c r="N115" s="12">
        <f>'12'!D117</f>
        <v>0</v>
      </c>
      <c r="O115" s="12">
        <f>'13'!D117</f>
        <v>0</v>
      </c>
      <c r="P115" s="12">
        <f>'14'!D117</f>
        <v>0</v>
      </c>
      <c r="Q115" s="12">
        <f>'15'!D117</f>
        <v>0</v>
      </c>
      <c r="R115" s="12">
        <f>'16'!D117</f>
        <v>0</v>
      </c>
      <c r="S115" s="12">
        <f>'17'!D117</f>
        <v>0</v>
      </c>
      <c r="T115" s="12">
        <f>'18'!D117</f>
        <v>0</v>
      </c>
      <c r="U115" s="12">
        <f>'19'!D117</f>
        <v>0</v>
      </c>
      <c r="V115" s="12">
        <f>'20'!D117</f>
        <v>0</v>
      </c>
      <c r="W115" s="12">
        <f>'21'!D117</f>
        <v>0</v>
      </c>
      <c r="X115" s="12">
        <f>'22'!D117</f>
        <v>0</v>
      </c>
      <c r="Y115" s="12">
        <f>'23'!D117</f>
        <v>0</v>
      </c>
      <c r="Z115" s="12">
        <f>'24'!D117</f>
        <v>0</v>
      </c>
      <c r="AA115" s="12">
        <f>'25'!D117</f>
        <v>0</v>
      </c>
      <c r="AB115" s="13" t="e">
        <f t="shared" ref="AB115:AB140" si="17">AVERAGEIF(C115:AA115,"&gt;0")</f>
        <v>#DIV/0!</v>
      </c>
    </row>
    <row r="116" spans="1:28" s="15" customFormat="1" ht="24.6" customHeight="1">
      <c r="A116" s="8" t="s">
        <v>18</v>
      </c>
      <c r="B116" s="31" t="str">
        <f>'1'!B118:C118</f>
        <v>Прогнозирует результат, оценивает и корректирует действия (свои и других)</v>
      </c>
      <c r="C116" s="12">
        <f>'1'!D118</f>
        <v>0</v>
      </c>
      <c r="D116" s="12">
        <f>'2'!D118</f>
        <v>0</v>
      </c>
      <c r="E116" s="12">
        <f>'3'!D118</f>
        <v>0</v>
      </c>
      <c r="F116" s="12">
        <f>'4'!D118</f>
        <v>0</v>
      </c>
      <c r="G116" s="12">
        <f>'5'!D118</f>
        <v>0</v>
      </c>
      <c r="H116" s="12">
        <f>'6'!D118</f>
        <v>0</v>
      </c>
      <c r="I116" s="12">
        <f>'7'!D118</f>
        <v>0</v>
      </c>
      <c r="J116" s="12">
        <f>'8'!D118</f>
        <v>0</v>
      </c>
      <c r="K116" s="12">
        <f>'9'!D118</f>
        <v>0</v>
      </c>
      <c r="L116" s="12">
        <f>'10'!D118</f>
        <v>0</v>
      </c>
      <c r="M116" s="12">
        <f>'11'!D118</f>
        <v>0</v>
      </c>
      <c r="N116" s="12">
        <f>'12'!D118</f>
        <v>0</v>
      </c>
      <c r="O116" s="12">
        <f>'13'!D118</f>
        <v>0</v>
      </c>
      <c r="P116" s="12">
        <f>'14'!D118</f>
        <v>0</v>
      </c>
      <c r="Q116" s="12">
        <f>'15'!D118</f>
        <v>0</v>
      </c>
      <c r="R116" s="12">
        <f>'16'!D118</f>
        <v>0</v>
      </c>
      <c r="S116" s="12">
        <f>'17'!D118</f>
        <v>0</v>
      </c>
      <c r="T116" s="12">
        <f>'18'!D118</f>
        <v>0</v>
      </c>
      <c r="U116" s="12">
        <f>'19'!D118</f>
        <v>0</v>
      </c>
      <c r="V116" s="12">
        <f>'20'!D118</f>
        <v>0</v>
      </c>
      <c r="W116" s="12">
        <f>'21'!D118</f>
        <v>0</v>
      </c>
      <c r="X116" s="12">
        <f>'22'!D118</f>
        <v>0</v>
      </c>
      <c r="Y116" s="12">
        <f>'23'!D118</f>
        <v>0</v>
      </c>
      <c r="Z116" s="12">
        <f>'24'!D118</f>
        <v>0</v>
      </c>
      <c r="AA116" s="12">
        <f>'25'!D118</f>
        <v>0</v>
      </c>
      <c r="AB116" s="13" t="e">
        <f t="shared" si="17"/>
        <v>#DIV/0!</v>
      </c>
    </row>
    <row r="117" spans="1:28" s="15" customFormat="1" ht="24.6" customHeight="1">
      <c r="A117" s="8" t="s">
        <v>19</v>
      </c>
      <c r="B117" s="31" t="str">
        <f>'1'!B119:C119</f>
        <v>Распознает геометрические фигуры (ромб, овал)</v>
      </c>
      <c r="C117" s="12">
        <f>'1'!D119</f>
        <v>0</v>
      </c>
      <c r="D117" s="12">
        <f>'2'!D119</f>
        <v>0</v>
      </c>
      <c r="E117" s="12">
        <f>'3'!D119</f>
        <v>0</v>
      </c>
      <c r="F117" s="12">
        <f>'4'!D119</f>
        <v>0</v>
      </c>
      <c r="G117" s="12">
        <f>'5'!D119</f>
        <v>0</v>
      </c>
      <c r="H117" s="12">
        <f>'6'!D119</f>
        <v>0</v>
      </c>
      <c r="I117" s="12">
        <f>'7'!D119</f>
        <v>0</v>
      </c>
      <c r="J117" s="12">
        <f>'8'!D119</f>
        <v>0</v>
      </c>
      <c r="K117" s="12">
        <f>'9'!D119</f>
        <v>0</v>
      </c>
      <c r="L117" s="12">
        <f>'10'!D119</f>
        <v>0</v>
      </c>
      <c r="M117" s="12">
        <f>'11'!D119</f>
        <v>0</v>
      </c>
      <c r="N117" s="12">
        <f>'12'!D119</f>
        <v>0</v>
      </c>
      <c r="O117" s="12">
        <f>'13'!D119</f>
        <v>0</v>
      </c>
      <c r="P117" s="12">
        <f>'14'!D119</f>
        <v>0</v>
      </c>
      <c r="Q117" s="12">
        <f>'15'!D119</f>
        <v>0</v>
      </c>
      <c r="R117" s="12">
        <f>'16'!D119</f>
        <v>0</v>
      </c>
      <c r="S117" s="12">
        <f>'17'!D119</f>
        <v>0</v>
      </c>
      <c r="T117" s="12">
        <f>'18'!D119</f>
        <v>0</v>
      </c>
      <c r="U117" s="12">
        <f>'19'!D119</f>
        <v>0</v>
      </c>
      <c r="V117" s="12">
        <f>'20'!D119</f>
        <v>0</v>
      </c>
      <c r="W117" s="12">
        <f>'21'!D119</f>
        <v>0</v>
      </c>
      <c r="X117" s="12">
        <f>'22'!D119</f>
        <v>0</v>
      </c>
      <c r="Y117" s="12">
        <f>'23'!D119</f>
        <v>0</v>
      </c>
      <c r="Z117" s="12">
        <f>'24'!D119</f>
        <v>0</v>
      </c>
      <c r="AA117" s="12">
        <f>'25'!D119</f>
        <v>0</v>
      </c>
      <c r="AB117" s="13" t="e">
        <f t="shared" si="17"/>
        <v>#DIV/0!</v>
      </c>
    </row>
    <row r="118" spans="1:28" s="15" customFormat="1" ht="24.6" customHeight="1">
      <c r="A118" s="8" t="s">
        <v>22</v>
      </c>
      <c r="B118" s="31" t="str">
        <f>'1'!B120:C120</f>
        <v>Знает свойства геометрических фигур (количество углов, равенство сторон)</v>
      </c>
      <c r="C118" s="12">
        <f>'1'!D120</f>
        <v>0</v>
      </c>
      <c r="D118" s="12">
        <f>'2'!D120</f>
        <v>0</v>
      </c>
      <c r="E118" s="12">
        <f>'3'!D120</f>
        <v>0</v>
      </c>
      <c r="F118" s="12">
        <f>'4'!D120</f>
        <v>0</v>
      </c>
      <c r="G118" s="12">
        <f>'5'!D120</f>
        <v>0</v>
      </c>
      <c r="H118" s="12">
        <f>'6'!D120</f>
        <v>0</v>
      </c>
      <c r="I118" s="12">
        <f>'7'!D120</f>
        <v>0</v>
      </c>
      <c r="J118" s="12">
        <f>'8'!D120</f>
        <v>0</v>
      </c>
      <c r="K118" s="12">
        <f>'9'!D120</f>
        <v>0</v>
      </c>
      <c r="L118" s="12">
        <f>'10'!D120</f>
        <v>0</v>
      </c>
      <c r="M118" s="12">
        <f>'11'!D120</f>
        <v>0</v>
      </c>
      <c r="N118" s="12">
        <f>'12'!D120</f>
        <v>0</v>
      </c>
      <c r="O118" s="12">
        <f>'13'!D120</f>
        <v>0</v>
      </c>
      <c r="P118" s="12">
        <f>'14'!D120</f>
        <v>0</v>
      </c>
      <c r="Q118" s="12">
        <f>'15'!D120</f>
        <v>0</v>
      </c>
      <c r="R118" s="12">
        <f>'16'!D120</f>
        <v>0</v>
      </c>
      <c r="S118" s="12">
        <f>'17'!D120</f>
        <v>0</v>
      </c>
      <c r="T118" s="12">
        <f>'18'!D120</f>
        <v>0</v>
      </c>
      <c r="U118" s="12">
        <f>'19'!D120</f>
        <v>0</v>
      </c>
      <c r="V118" s="12">
        <f>'20'!D120</f>
        <v>0</v>
      </c>
      <c r="W118" s="12">
        <f>'21'!D120</f>
        <v>0</v>
      </c>
      <c r="X118" s="12">
        <f>'22'!D120</f>
        <v>0</v>
      </c>
      <c r="Y118" s="12">
        <f>'23'!D120</f>
        <v>0</v>
      </c>
      <c r="Z118" s="12">
        <f>'24'!D120</f>
        <v>0</v>
      </c>
      <c r="AA118" s="12">
        <f>'25'!D120</f>
        <v>0</v>
      </c>
      <c r="AB118" s="13" t="e">
        <f t="shared" si="17"/>
        <v>#DIV/0!</v>
      </c>
    </row>
    <row r="119" spans="1:28" s="15" customFormat="1" ht="24.6" customHeight="1">
      <c r="A119" s="8" t="s">
        <v>76</v>
      </c>
      <c r="B119" s="31" t="str">
        <f>'1'!B121:C121</f>
        <v>Может описать особенности природы и жизни людей в разные времена года</v>
      </c>
      <c r="C119" s="12">
        <f>'1'!D121</f>
        <v>0</v>
      </c>
      <c r="D119" s="12">
        <f>'2'!D121</f>
        <v>0</v>
      </c>
      <c r="E119" s="12">
        <f>'3'!D121</f>
        <v>0</v>
      </c>
      <c r="F119" s="12">
        <f>'4'!D121</f>
        <v>0</v>
      </c>
      <c r="G119" s="12">
        <f>'5'!D121</f>
        <v>0</v>
      </c>
      <c r="H119" s="12">
        <f>'6'!D121</f>
        <v>0</v>
      </c>
      <c r="I119" s="12">
        <f>'7'!D121</f>
        <v>0</v>
      </c>
      <c r="J119" s="12">
        <f>'8'!D121</f>
        <v>0</v>
      </c>
      <c r="K119" s="12">
        <f>'9'!D121</f>
        <v>0</v>
      </c>
      <c r="L119" s="12">
        <f>'10'!D121</f>
        <v>0</v>
      </c>
      <c r="M119" s="12">
        <f>'11'!D121</f>
        <v>0</v>
      </c>
      <c r="N119" s="12">
        <f>'12'!D121</f>
        <v>0</v>
      </c>
      <c r="O119" s="12">
        <f>'13'!D121</f>
        <v>0</v>
      </c>
      <c r="P119" s="12">
        <f>'14'!D121</f>
        <v>0</v>
      </c>
      <c r="Q119" s="12">
        <f>'15'!D121</f>
        <v>0</v>
      </c>
      <c r="R119" s="12">
        <f>'16'!D121</f>
        <v>0</v>
      </c>
      <c r="S119" s="12">
        <f>'17'!D121</f>
        <v>0</v>
      </c>
      <c r="T119" s="12">
        <f>'18'!D121</f>
        <v>0</v>
      </c>
      <c r="U119" s="12">
        <f>'19'!D121</f>
        <v>0</v>
      </c>
      <c r="V119" s="12">
        <f>'20'!D121</f>
        <v>0</v>
      </c>
      <c r="W119" s="12">
        <f>'21'!D121</f>
        <v>0</v>
      </c>
      <c r="X119" s="12">
        <f>'22'!D121</f>
        <v>0</v>
      </c>
      <c r="Y119" s="12">
        <f>'23'!D121</f>
        <v>0</v>
      </c>
      <c r="Z119" s="12">
        <f>'24'!D121</f>
        <v>0</v>
      </c>
      <c r="AA119" s="12">
        <f>'25'!D121</f>
        <v>0</v>
      </c>
      <c r="AB119" s="13" t="e">
        <f t="shared" si="17"/>
        <v>#DIV/0!</v>
      </c>
    </row>
    <row r="120" spans="1:28" s="15" customFormat="1" ht="15.6" customHeight="1">
      <c r="A120" s="8" t="s">
        <v>77</v>
      </c>
      <c r="B120" s="31" t="str">
        <f>'1'!B122:C122</f>
        <v>Знает чередование месяцев в году</v>
      </c>
      <c r="C120" s="12">
        <f>'1'!D122</f>
        <v>0</v>
      </c>
      <c r="D120" s="12">
        <f>'2'!D122</f>
        <v>0</v>
      </c>
      <c r="E120" s="12">
        <f>'3'!D122</f>
        <v>0</v>
      </c>
      <c r="F120" s="12">
        <f>'4'!D122</f>
        <v>0</v>
      </c>
      <c r="G120" s="12">
        <f>'5'!D122</f>
        <v>0</v>
      </c>
      <c r="H120" s="12">
        <f>'6'!D122</f>
        <v>0</v>
      </c>
      <c r="I120" s="12">
        <f>'7'!D122</f>
        <v>0</v>
      </c>
      <c r="J120" s="12">
        <f>'8'!D122</f>
        <v>0</v>
      </c>
      <c r="K120" s="12">
        <f>'9'!D122</f>
        <v>0</v>
      </c>
      <c r="L120" s="12">
        <f>'10'!D122</f>
        <v>0</v>
      </c>
      <c r="M120" s="12">
        <f>'11'!D122</f>
        <v>0</v>
      </c>
      <c r="N120" s="12">
        <f>'12'!D122</f>
        <v>0</v>
      </c>
      <c r="O120" s="12">
        <f>'13'!D122</f>
        <v>0</v>
      </c>
      <c r="P120" s="12">
        <f>'14'!D122</f>
        <v>0</v>
      </c>
      <c r="Q120" s="12">
        <f>'15'!D122</f>
        <v>0</v>
      </c>
      <c r="R120" s="12">
        <f>'16'!D122</f>
        <v>0</v>
      </c>
      <c r="S120" s="12">
        <f>'17'!D122</f>
        <v>0</v>
      </c>
      <c r="T120" s="12">
        <f>'18'!D122</f>
        <v>0</v>
      </c>
      <c r="U120" s="12">
        <f>'19'!D122</f>
        <v>0</v>
      </c>
      <c r="V120" s="12">
        <f>'20'!D122</f>
        <v>0</v>
      </c>
      <c r="W120" s="12">
        <f>'21'!D122</f>
        <v>0</v>
      </c>
      <c r="X120" s="12">
        <f>'22'!D122</f>
        <v>0</v>
      </c>
      <c r="Y120" s="12">
        <f>'23'!D122</f>
        <v>0</v>
      </c>
      <c r="Z120" s="12">
        <f>'24'!D122</f>
        <v>0</v>
      </c>
      <c r="AA120" s="12">
        <f>'25'!D122</f>
        <v>0</v>
      </c>
      <c r="AB120" s="13" t="e">
        <f t="shared" si="17"/>
        <v>#DIV/0!</v>
      </c>
    </row>
    <row r="121" spans="1:28" s="15" customFormat="1" ht="18.600000000000001" customHeight="1">
      <c r="A121" s="8" t="s">
        <v>78</v>
      </c>
      <c r="B121" s="31" t="str">
        <f>'1'!B123:C123</f>
        <v>Знает дни недели и их последовательность</v>
      </c>
      <c r="C121" s="12">
        <f>'1'!D123</f>
        <v>0</v>
      </c>
      <c r="D121" s="12">
        <f>'2'!D123</f>
        <v>0</v>
      </c>
      <c r="E121" s="12">
        <f>'3'!D123</f>
        <v>0</v>
      </c>
      <c r="F121" s="12">
        <f>'4'!D123</f>
        <v>0</v>
      </c>
      <c r="G121" s="12">
        <f>'5'!D123</f>
        <v>0</v>
      </c>
      <c r="H121" s="12">
        <f>'6'!D123</f>
        <v>0</v>
      </c>
      <c r="I121" s="12">
        <f>'7'!D123</f>
        <v>0</v>
      </c>
      <c r="J121" s="12">
        <f>'8'!D123</f>
        <v>0</v>
      </c>
      <c r="K121" s="12">
        <f>'9'!D123</f>
        <v>0</v>
      </c>
      <c r="L121" s="12">
        <f>'10'!D123</f>
        <v>0</v>
      </c>
      <c r="M121" s="12">
        <f>'11'!D123</f>
        <v>0</v>
      </c>
      <c r="N121" s="12">
        <f>'12'!D123</f>
        <v>0</v>
      </c>
      <c r="O121" s="12">
        <f>'13'!D123</f>
        <v>0</v>
      </c>
      <c r="P121" s="12">
        <f>'14'!D123</f>
        <v>0</v>
      </c>
      <c r="Q121" s="12">
        <f>'15'!D123</f>
        <v>0</v>
      </c>
      <c r="R121" s="12">
        <f>'16'!D123</f>
        <v>0</v>
      </c>
      <c r="S121" s="12">
        <f>'17'!D123</f>
        <v>0</v>
      </c>
      <c r="T121" s="12">
        <f>'18'!D123</f>
        <v>0</v>
      </c>
      <c r="U121" s="12">
        <f>'19'!D123</f>
        <v>0</v>
      </c>
      <c r="V121" s="12">
        <f>'20'!D123</f>
        <v>0</v>
      </c>
      <c r="W121" s="12">
        <f>'21'!D123</f>
        <v>0</v>
      </c>
      <c r="X121" s="12">
        <f>'22'!D123</f>
        <v>0</v>
      </c>
      <c r="Y121" s="12">
        <f>'23'!D123</f>
        <v>0</v>
      </c>
      <c r="Z121" s="12">
        <f>'24'!D123</f>
        <v>0</v>
      </c>
      <c r="AA121" s="12">
        <f>'25'!D123</f>
        <v>0</v>
      </c>
      <c r="AB121" s="13" t="e">
        <f t="shared" si="17"/>
        <v>#DIV/0!</v>
      </c>
    </row>
    <row r="122" spans="1:28" s="15" customFormat="1" ht="16.8" customHeight="1">
      <c r="A122" s="8" t="s">
        <v>79</v>
      </c>
      <c r="B122" s="31" t="str">
        <f>'1'!B124:C124</f>
        <v>Пользуется календарем</v>
      </c>
      <c r="C122" s="12">
        <f>'1'!D124</f>
        <v>0</v>
      </c>
      <c r="D122" s="12">
        <f>'2'!D124</f>
        <v>0</v>
      </c>
      <c r="E122" s="12">
        <f>'3'!D124</f>
        <v>0</v>
      </c>
      <c r="F122" s="12">
        <f>'4'!D124</f>
        <v>0</v>
      </c>
      <c r="G122" s="12">
        <f>'5'!D124</f>
        <v>0</v>
      </c>
      <c r="H122" s="12">
        <f>'6'!D124</f>
        <v>0</v>
      </c>
      <c r="I122" s="12">
        <f>'7'!D124</f>
        <v>0</v>
      </c>
      <c r="J122" s="12">
        <f>'8'!D124</f>
        <v>0</v>
      </c>
      <c r="K122" s="12">
        <f>'9'!D124</f>
        <v>0</v>
      </c>
      <c r="L122" s="12">
        <f>'10'!D124</f>
        <v>0</v>
      </c>
      <c r="M122" s="12">
        <f>'11'!D124</f>
        <v>0</v>
      </c>
      <c r="N122" s="12">
        <f>'12'!D124</f>
        <v>0</v>
      </c>
      <c r="O122" s="12">
        <f>'13'!D124</f>
        <v>0</v>
      </c>
      <c r="P122" s="12">
        <f>'14'!D124</f>
        <v>0</v>
      </c>
      <c r="Q122" s="12">
        <f>'15'!D124</f>
        <v>0</v>
      </c>
      <c r="R122" s="12">
        <f>'16'!D124</f>
        <v>0</v>
      </c>
      <c r="S122" s="12">
        <f>'17'!D124</f>
        <v>0</v>
      </c>
      <c r="T122" s="12">
        <f>'18'!D124</f>
        <v>0</v>
      </c>
      <c r="U122" s="12">
        <f>'19'!D124</f>
        <v>0</v>
      </c>
      <c r="V122" s="12">
        <f>'20'!D124</f>
        <v>0</v>
      </c>
      <c r="W122" s="12">
        <f>'21'!D124</f>
        <v>0</v>
      </c>
      <c r="X122" s="12">
        <f>'22'!D124</f>
        <v>0</v>
      </c>
      <c r="Y122" s="12">
        <f>'23'!D124</f>
        <v>0</v>
      </c>
      <c r="Z122" s="12">
        <f>'24'!D124</f>
        <v>0</v>
      </c>
      <c r="AA122" s="12">
        <f>'25'!D124</f>
        <v>0</v>
      </c>
      <c r="AB122" s="13" t="e">
        <f t="shared" si="17"/>
        <v>#DIV/0!</v>
      </c>
    </row>
    <row r="123" spans="1:28" s="15" customFormat="1" ht="24.6" customHeight="1">
      <c r="A123" s="8" t="s">
        <v>80</v>
      </c>
      <c r="B123" s="31" t="str">
        <f>'1'!B125:C125</f>
        <v>Определяет состояние веществ (жидкое, твердое)</v>
      </c>
      <c r="C123" s="12">
        <f>'1'!D125</f>
        <v>0</v>
      </c>
      <c r="D123" s="12">
        <f>'2'!D125</f>
        <v>0</v>
      </c>
      <c r="E123" s="12">
        <f>'3'!D125</f>
        <v>0</v>
      </c>
      <c r="F123" s="12">
        <f>'4'!D125</f>
        <v>0</v>
      </c>
      <c r="G123" s="12">
        <f>'5'!D125</f>
        <v>0</v>
      </c>
      <c r="H123" s="12">
        <f>'6'!D125</f>
        <v>0</v>
      </c>
      <c r="I123" s="12">
        <f>'7'!D125</f>
        <v>0</v>
      </c>
      <c r="J123" s="12">
        <f>'8'!D125</f>
        <v>0</v>
      </c>
      <c r="K123" s="12">
        <f>'9'!D125</f>
        <v>0</v>
      </c>
      <c r="L123" s="12">
        <f>'10'!D125</f>
        <v>0</v>
      </c>
      <c r="M123" s="12">
        <f>'11'!D125</f>
        <v>0</v>
      </c>
      <c r="N123" s="12">
        <f>'12'!D125</f>
        <v>0</v>
      </c>
      <c r="O123" s="12">
        <f>'13'!D125</f>
        <v>0</v>
      </c>
      <c r="P123" s="12">
        <f>'14'!D125</f>
        <v>0</v>
      </c>
      <c r="Q123" s="12">
        <f>'15'!D125</f>
        <v>0</v>
      </c>
      <c r="R123" s="12">
        <f>'16'!D125</f>
        <v>0</v>
      </c>
      <c r="S123" s="12">
        <f>'17'!D125</f>
        <v>0</v>
      </c>
      <c r="T123" s="12">
        <f>'18'!D125</f>
        <v>0</v>
      </c>
      <c r="U123" s="12">
        <f>'19'!D125</f>
        <v>0</v>
      </c>
      <c r="V123" s="12">
        <f>'20'!D125</f>
        <v>0</v>
      </c>
      <c r="W123" s="12">
        <f>'21'!D125</f>
        <v>0</v>
      </c>
      <c r="X123" s="12">
        <f>'22'!D125</f>
        <v>0</v>
      </c>
      <c r="Y123" s="12">
        <f>'23'!D125</f>
        <v>0</v>
      </c>
      <c r="Z123" s="12">
        <f>'24'!D125</f>
        <v>0</v>
      </c>
      <c r="AA123" s="12">
        <f>'25'!D125</f>
        <v>0</v>
      </c>
      <c r="AB123" s="13" t="e">
        <f t="shared" si="17"/>
        <v>#DIV/0!</v>
      </c>
    </row>
    <row r="124" spans="1:28" s="15" customFormat="1" ht="17.399999999999999" customHeight="1">
      <c r="A124" s="8" t="s">
        <v>81</v>
      </c>
      <c r="B124" s="31" t="str">
        <f>'1'!B126:C126</f>
        <v>Может описать круговорота воды в природе</v>
      </c>
      <c r="C124" s="12">
        <f>'1'!D126</f>
        <v>0</v>
      </c>
      <c r="D124" s="12">
        <f>'2'!D126</f>
        <v>0</v>
      </c>
      <c r="E124" s="12">
        <f>'3'!D126</f>
        <v>0</v>
      </c>
      <c r="F124" s="12">
        <f>'4'!D126</f>
        <v>0</v>
      </c>
      <c r="G124" s="12">
        <f>'5'!D126</f>
        <v>0</v>
      </c>
      <c r="H124" s="12">
        <f>'6'!D126</f>
        <v>0</v>
      </c>
      <c r="I124" s="12">
        <f>'7'!D126</f>
        <v>0</v>
      </c>
      <c r="J124" s="12">
        <f>'8'!D126</f>
        <v>0</v>
      </c>
      <c r="K124" s="12">
        <f>'9'!D126</f>
        <v>0</v>
      </c>
      <c r="L124" s="12">
        <f>'10'!D126</f>
        <v>0</v>
      </c>
      <c r="M124" s="12">
        <f>'11'!D126</f>
        <v>0</v>
      </c>
      <c r="N124" s="12">
        <f>'12'!D126</f>
        <v>0</v>
      </c>
      <c r="O124" s="12">
        <f>'13'!D126</f>
        <v>0</v>
      </c>
      <c r="P124" s="12">
        <f>'14'!D126</f>
        <v>0</v>
      </c>
      <c r="Q124" s="12">
        <f>'15'!D126</f>
        <v>0</v>
      </c>
      <c r="R124" s="12">
        <f>'16'!D126</f>
        <v>0</v>
      </c>
      <c r="S124" s="12">
        <f>'17'!D126</f>
        <v>0</v>
      </c>
      <c r="T124" s="12">
        <f>'18'!D126</f>
        <v>0</v>
      </c>
      <c r="U124" s="12">
        <f>'19'!D126</f>
        <v>0</v>
      </c>
      <c r="V124" s="12">
        <f>'20'!D126</f>
        <v>0</v>
      </c>
      <c r="W124" s="12">
        <f>'21'!D126</f>
        <v>0</v>
      </c>
      <c r="X124" s="12">
        <f>'22'!D126</f>
        <v>0</v>
      </c>
      <c r="Y124" s="12">
        <f>'23'!D126</f>
        <v>0</v>
      </c>
      <c r="Z124" s="12">
        <f>'24'!D126</f>
        <v>0</v>
      </c>
      <c r="AA124" s="12">
        <f>'25'!D126</f>
        <v>0</v>
      </c>
      <c r="AB124" s="13" t="e">
        <f t="shared" si="17"/>
        <v>#DIV/0!</v>
      </c>
    </row>
    <row r="125" spans="1:28" s="15" customFormat="1" ht="16.2" customHeight="1">
      <c r="A125" s="8" t="s">
        <v>171</v>
      </c>
      <c r="B125" s="31" t="str">
        <f>'1'!B127:C127</f>
        <v>Описывает погодные условия</v>
      </c>
      <c r="C125" s="12">
        <f>'1'!D127</f>
        <v>0</v>
      </c>
      <c r="D125" s="12">
        <f>'2'!D127</f>
        <v>0</v>
      </c>
      <c r="E125" s="12">
        <f>'3'!D127</f>
        <v>0</v>
      </c>
      <c r="F125" s="12">
        <f>'4'!D127</f>
        <v>0</v>
      </c>
      <c r="G125" s="12">
        <f>'5'!D127</f>
        <v>0</v>
      </c>
      <c r="H125" s="12">
        <f>'6'!D127</f>
        <v>0</v>
      </c>
      <c r="I125" s="12">
        <f>'7'!D127</f>
        <v>0</v>
      </c>
      <c r="J125" s="12">
        <f>'8'!D127</f>
        <v>0</v>
      </c>
      <c r="K125" s="12">
        <f>'9'!D127</f>
        <v>0</v>
      </c>
      <c r="L125" s="12">
        <f>'10'!D127</f>
        <v>0</v>
      </c>
      <c r="M125" s="12">
        <f>'11'!D127</f>
        <v>0</v>
      </c>
      <c r="N125" s="12">
        <f>'12'!D127</f>
        <v>0</v>
      </c>
      <c r="O125" s="12">
        <f>'13'!D127</f>
        <v>0</v>
      </c>
      <c r="P125" s="12">
        <f>'14'!D127</f>
        <v>0</v>
      </c>
      <c r="Q125" s="12">
        <f>'15'!D127</f>
        <v>0</v>
      </c>
      <c r="R125" s="12">
        <f>'16'!D127</f>
        <v>0</v>
      </c>
      <c r="S125" s="12">
        <f>'17'!D127</f>
        <v>0</v>
      </c>
      <c r="T125" s="12">
        <f>'18'!D127</f>
        <v>0</v>
      </c>
      <c r="U125" s="12">
        <f>'19'!D127</f>
        <v>0</v>
      </c>
      <c r="V125" s="12">
        <f>'20'!D127</f>
        <v>0</v>
      </c>
      <c r="W125" s="12">
        <f>'21'!D127</f>
        <v>0</v>
      </c>
      <c r="X125" s="12">
        <f>'22'!D127</f>
        <v>0</v>
      </c>
      <c r="Y125" s="12">
        <f>'23'!D127</f>
        <v>0</v>
      </c>
      <c r="Z125" s="12">
        <f>'24'!D127</f>
        <v>0</v>
      </c>
      <c r="AA125" s="12">
        <f>'25'!D127</f>
        <v>0</v>
      </c>
      <c r="AB125" s="13" t="e">
        <f t="shared" si="17"/>
        <v>#DIV/0!</v>
      </c>
    </row>
    <row r="126" spans="1:28" s="15" customFormat="1" ht="24.6" customHeight="1">
      <c r="A126" s="8" t="s">
        <v>172</v>
      </c>
      <c r="B126" s="31" t="str">
        <f>'1'!B128:C128</f>
        <v>Определяет физические явления (магнетизм, сила тяжести)</v>
      </c>
      <c r="C126" s="12">
        <f>'1'!D128</f>
        <v>0</v>
      </c>
      <c r="D126" s="12">
        <f>'2'!D128</f>
        <v>0</v>
      </c>
      <c r="E126" s="12">
        <f>'3'!D128</f>
        <v>0</v>
      </c>
      <c r="F126" s="12">
        <f>'4'!D128</f>
        <v>0</v>
      </c>
      <c r="G126" s="12">
        <f>'5'!D128</f>
        <v>0</v>
      </c>
      <c r="H126" s="12">
        <f>'6'!D128</f>
        <v>0</v>
      </c>
      <c r="I126" s="12">
        <f>'7'!D128</f>
        <v>0</v>
      </c>
      <c r="J126" s="12">
        <f>'8'!D128</f>
        <v>0</v>
      </c>
      <c r="K126" s="12">
        <f>'9'!D128</f>
        <v>0</v>
      </c>
      <c r="L126" s="12">
        <f>'10'!D128</f>
        <v>0</v>
      </c>
      <c r="M126" s="12">
        <f>'11'!D128</f>
        <v>0</v>
      </c>
      <c r="N126" s="12">
        <f>'12'!D128</f>
        <v>0</v>
      </c>
      <c r="O126" s="12">
        <f>'13'!D128</f>
        <v>0</v>
      </c>
      <c r="P126" s="12">
        <f>'14'!D128</f>
        <v>0</v>
      </c>
      <c r="Q126" s="12">
        <f>'15'!D128</f>
        <v>0</v>
      </c>
      <c r="R126" s="12">
        <f>'16'!D128</f>
        <v>0</v>
      </c>
      <c r="S126" s="12">
        <f>'17'!D128</f>
        <v>0</v>
      </c>
      <c r="T126" s="12">
        <f>'18'!D128</f>
        <v>0</v>
      </c>
      <c r="U126" s="12">
        <f>'19'!D128</f>
        <v>0</v>
      </c>
      <c r="V126" s="12">
        <f>'20'!D128</f>
        <v>0</v>
      </c>
      <c r="W126" s="12">
        <f>'21'!D128</f>
        <v>0</v>
      </c>
      <c r="X126" s="12">
        <f>'22'!D128</f>
        <v>0</v>
      </c>
      <c r="Y126" s="12">
        <f>'23'!D128</f>
        <v>0</v>
      </c>
      <c r="Z126" s="12">
        <f>'24'!D128</f>
        <v>0</v>
      </c>
      <c r="AA126" s="12">
        <f>'25'!D128</f>
        <v>0</v>
      </c>
      <c r="AB126" s="13" t="e">
        <f t="shared" si="17"/>
        <v>#DIV/0!</v>
      </c>
    </row>
    <row r="127" spans="1:28" s="15" customFormat="1" ht="24.6" customHeight="1">
      <c r="A127" s="8" t="s">
        <v>173</v>
      </c>
      <c r="B127" s="31" t="str">
        <f>'1'!B129:C129</f>
        <v>Знает и описывает животных и растения России</v>
      </c>
      <c r="C127" s="12">
        <f>'1'!D129</f>
        <v>0</v>
      </c>
      <c r="D127" s="12">
        <f>'2'!D129</f>
        <v>0</v>
      </c>
      <c r="E127" s="12">
        <f>'3'!D129</f>
        <v>0</v>
      </c>
      <c r="F127" s="12">
        <f>'4'!D129</f>
        <v>0</v>
      </c>
      <c r="G127" s="12">
        <f>'5'!D129</f>
        <v>0</v>
      </c>
      <c r="H127" s="12">
        <f>'6'!D129</f>
        <v>0</v>
      </c>
      <c r="I127" s="12">
        <f>'7'!D129</f>
        <v>0</v>
      </c>
      <c r="J127" s="12">
        <f>'8'!D129</f>
        <v>0</v>
      </c>
      <c r="K127" s="12">
        <f>'9'!D129</f>
        <v>0</v>
      </c>
      <c r="L127" s="12">
        <f>'10'!D129</f>
        <v>0</v>
      </c>
      <c r="M127" s="12">
        <f>'11'!D129</f>
        <v>0</v>
      </c>
      <c r="N127" s="12">
        <f>'12'!D129</f>
        <v>0</v>
      </c>
      <c r="O127" s="12">
        <f>'13'!D129</f>
        <v>0</v>
      </c>
      <c r="P127" s="12">
        <f>'14'!D129</f>
        <v>0</v>
      </c>
      <c r="Q127" s="12">
        <f>'15'!D129</f>
        <v>0</v>
      </c>
      <c r="R127" s="12">
        <f>'16'!D129</f>
        <v>0</v>
      </c>
      <c r="S127" s="12">
        <f>'17'!D129</f>
        <v>0</v>
      </c>
      <c r="T127" s="12">
        <f>'18'!D129</f>
        <v>0</v>
      </c>
      <c r="U127" s="12">
        <f>'19'!D129</f>
        <v>0</v>
      </c>
      <c r="V127" s="12">
        <f>'20'!D129</f>
        <v>0</v>
      </c>
      <c r="W127" s="12">
        <f>'21'!D129</f>
        <v>0</v>
      </c>
      <c r="X127" s="12">
        <f>'22'!D129</f>
        <v>0</v>
      </c>
      <c r="Y127" s="12">
        <f>'23'!D129</f>
        <v>0</v>
      </c>
      <c r="Z127" s="12">
        <f>'24'!D129</f>
        <v>0</v>
      </c>
      <c r="AA127" s="12">
        <f>'25'!D129</f>
        <v>0</v>
      </c>
      <c r="AB127" s="13" t="e">
        <f t="shared" si="17"/>
        <v>#DIV/0!</v>
      </c>
    </row>
    <row r="128" spans="1:28" s="15" customFormat="1" ht="24.6" customHeight="1">
      <c r="A128" s="8" t="s">
        <v>174</v>
      </c>
      <c r="B128" s="31" t="str">
        <f>'1'!B130:C130</f>
        <v>Знает и описывает животных и растения  Среднего Урала</v>
      </c>
      <c r="C128" s="12">
        <f>'1'!D130</f>
        <v>0</v>
      </c>
      <c r="D128" s="12">
        <f>'2'!D130</f>
        <v>0</v>
      </c>
      <c r="E128" s="12">
        <f>'3'!D130</f>
        <v>0</v>
      </c>
      <c r="F128" s="12">
        <f>'4'!D130</f>
        <v>0</v>
      </c>
      <c r="G128" s="12">
        <f>'5'!D130</f>
        <v>0</v>
      </c>
      <c r="H128" s="12">
        <f>'6'!D130</f>
        <v>0</v>
      </c>
      <c r="I128" s="12">
        <f>'7'!D130</f>
        <v>0</v>
      </c>
      <c r="J128" s="12">
        <f>'8'!D130</f>
        <v>0</v>
      </c>
      <c r="K128" s="12">
        <f>'9'!D130</f>
        <v>0</v>
      </c>
      <c r="L128" s="12">
        <f>'10'!D130</f>
        <v>0</v>
      </c>
      <c r="M128" s="12">
        <f>'11'!D130</f>
        <v>0</v>
      </c>
      <c r="N128" s="12">
        <f>'12'!D130</f>
        <v>0</v>
      </c>
      <c r="O128" s="12">
        <f>'13'!D130</f>
        <v>0</v>
      </c>
      <c r="P128" s="12">
        <f>'14'!D130</f>
        <v>0</v>
      </c>
      <c r="Q128" s="12">
        <f>'15'!D130</f>
        <v>0</v>
      </c>
      <c r="R128" s="12">
        <f>'16'!D130</f>
        <v>0</v>
      </c>
      <c r="S128" s="12">
        <f>'17'!D130</f>
        <v>0</v>
      </c>
      <c r="T128" s="12">
        <f>'18'!D130</f>
        <v>0</v>
      </c>
      <c r="U128" s="12">
        <f>'19'!D130</f>
        <v>0</v>
      </c>
      <c r="V128" s="12">
        <f>'20'!D130</f>
        <v>0</v>
      </c>
      <c r="W128" s="12">
        <f>'21'!D130</f>
        <v>0</v>
      </c>
      <c r="X128" s="12">
        <f>'22'!D130</f>
        <v>0</v>
      </c>
      <c r="Y128" s="12">
        <f>'23'!D130</f>
        <v>0</v>
      </c>
      <c r="Z128" s="12">
        <f>'24'!D130</f>
        <v>0</v>
      </c>
      <c r="AA128" s="12">
        <f>'25'!D130</f>
        <v>0</v>
      </c>
      <c r="AB128" s="13" t="e">
        <f t="shared" si="17"/>
        <v>#DIV/0!</v>
      </c>
    </row>
    <row r="129" spans="1:28" s="15" customFormat="1" ht="35.4" customHeight="1">
      <c r="A129" s="8" t="s">
        <v>175</v>
      </c>
      <c r="B129" s="31" t="str">
        <f>'1'!B131:C131</f>
        <v>Знает назначение некоторых технических средств (связи, бытовой, строительной, сельскохозяйственной техники)</v>
      </c>
      <c r="C129" s="12">
        <f>'1'!D131</f>
        <v>0</v>
      </c>
      <c r="D129" s="12">
        <f>'2'!D131</f>
        <v>0</v>
      </c>
      <c r="E129" s="12">
        <f>'3'!D131</f>
        <v>0</v>
      </c>
      <c r="F129" s="12">
        <f>'4'!D131</f>
        <v>0</v>
      </c>
      <c r="G129" s="12">
        <f>'5'!D131</f>
        <v>0</v>
      </c>
      <c r="H129" s="12">
        <f>'6'!D131</f>
        <v>0</v>
      </c>
      <c r="I129" s="12">
        <f>'7'!D131</f>
        <v>0</v>
      </c>
      <c r="J129" s="12">
        <f>'8'!D131</f>
        <v>0</v>
      </c>
      <c r="K129" s="12">
        <f>'9'!D131</f>
        <v>0</v>
      </c>
      <c r="L129" s="12">
        <f>'10'!D131</f>
        <v>0</v>
      </c>
      <c r="M129" s="12">
        <f>'11'!D131</f>
        <v>0</v>
      </c>
      <c r="N129" s="12">
        <f>'12'!D131</f>
        <v>0</v>
      </c>
      <c r="O129" s="12">
        <f>'13'!D131</f>
        <v>0</v>
      </c>
      <c r="P129" s="12">
        <f>'14'!D131</f>
        <v>0</v>
      </c>
      <c r="Q129" s="12">
        <f>'15'!D131</f>
        <v>0</v>
      </c>
      <c r="R129" s="12">
        <f>'16'!D131</f>
        <v>0</v>
      </c>
      <c r="S129" s="12">
        <f>'17'!D131</f>
        <v>0</v>
      </c>
      <c r="T129" s="12">
        <f>'18'!D131</f>
        <v>0</v>
      </c>
      <c r="U129" s="12">
        <f>'19'!D131</f>
        <v>0</v>
      </c>
      <c r="V129" s="12">
        <f>'20'!D131</f>
        <v>0</v>
      </c>
      <c r="W129" s="12">
        <f>'21'!D131</f>
        <v>0</v>
      </c>
      <c r="X129" s="12">
        <f>'22'!D131</f>
        <v>0</v>
      </c>
      <c r="Y129" s="12">
        <f>'23'!D131</f>
        <v>0</v>
      </c>
      <c r="Z129" s="12">
        <f>'24'!D131</f>
        <v>0</v>
      </c>
      <c r="AA129" s="12">
        <f>'25'!D131</f>
        <v>0</v>
      </c>
      <c r="AB129" s="13" t="e">
        <f t="shared" si="17"/>
        <v>#DIV/0!</v>
      </c>
    </row>
    <row r="130" spans="1:28" s="15" customFormat="1" ht="31.8" customHeight="1">
      <c r="A130" s="8" t="s">
        <v>176</v>
      </c>
      <c r="B130" s="31" t="str">
        <f>'1'!B132:C132</f>
        <v>Знает материалы и инструменты для изобразительного, музыкального и других видов творчества</v>
      </c>
      <c r="C130" s="12">
        <f>'1'!D132</f>
        <v>0</v>
      </c>
      <c r="D130" s="12">
        <f>'2'!D132</f>
        <v>0</v>
      </c>
      <c r="E130" s="12">
        <f>'3'!D132</f>
        <v>0</v>
      </c>
      <c r="F130" s="12">
        <f>'4'!D132</f>
        <v>0</v>
      </c>
      <c r="G130" s="12">
        <f>'5'!D132</f>
        <v>0</v>
      </c>
      <c r="H130" s="12">
        <f>'6'!D132</f>
        <v>0</v>
      </c>
      <c r="I130" s="12">
        <f>'7'!D132</f>
        <v>0</v>
      </c>
      <c r="J130" s="12">
        <f>'8'!D132</f>
        <v>0</v>
      </c>
      <c r="K130" s="12">
        <f>'9'!D132</f>
        <v>0</v>
      </c>
      <c r="L130" s="12">
        <f>'10'!D132</f>
        <v>0</v>
      </c>
      <c r="M130" s="12">
        <f>'11'!D132</f>
        <v>0</v>
      </c>
      <c r="N130" s="12">
        <f>'12'!D132</f>
        <v>0</v>
      </c>
      <c r="O130" s="12">
        <f>'13'!D132</f>
        <v>0</v>
      </c>
      <c r="P130" s="12">
        <f>'14'!D132</f>
        <v>0</v>
      </c>
      <c r="Q130" s="12">
        <f>'15'!D132</f>
        <v>0</v>
      </c>
      <c r="R130" s="12">
        <f>'16'!D132</f>
        <v>0</v>
      </c>
      <c r="S130" s="12">
        <f>'17'!D132</f>
        <v>0</v>
      </c>
      <c r="T130" s="12">
        <f>'18'!D132</f>
        <v>0</v>
      </c>
      <c r="U130" s="12">
        <f>'19'!D132</f>
        <v>0</v>
      </c>
      <c r="V130" s="12">
        <f>'20'!D132</f>
        <v>0</v>
      </c>
      <c r="W130" s="12">
        <f>'21'!D132</f>
        <v>0</v>
      </c>
      <c r="X130" s="12">
        <f>'22'!D132</f>
        <v>0</v>
      </c>
      <c r="Y130" s="12">
        <f>'23'!D132</f>
        <v>0</v>
      </c>
      <c r="Z130" s="12">
        <f>'24'!D132</f>
        <v>0</v>
      </c>
      <c r="AA130" s="12">
        <f>'25'!D132</f>
        <v>0</v>
      </c>
      <c r="AB130" s="13" t="e">
        <f t="shared" si="17"/>
        <v>#DIV/0!</v>
      </c>
    </row>
    <row r="131" spans="1:28" s="15" customFormat="1" ht="21.6" customHeight="1">
      <c r="A131" s="8" t="s">
        <v>177</v>
      </c>
      <c r="B131" s="31" t="str">
        <f>'1'!B133:C133</f>
        <v>Называет столицу области в которой живет</v>
      </c>
      <c r="C131" s="12">
        <f>'1'!D133</f>
        <v>0</v>
      </c>
      <c r="D131" s="12">
        <f>'2'!D133</f>
        <v>0</v>
      </c>
      <c r="E131" s="12">
        <f>'3'!D133</f>
        <v>0</v>
      </c>
      <c r="F131" s="12">
        <f>'4'!D133</f>
        <v>0</v>
      </c>
      <c r="G131" s="12">
        <f>'5'!D133</f>
        <v>0</v>
      </c>
      <c r="H131" s="12">
        <f>'6'!D133</f>
        <v>0</v>
      </c>
      <c r="I131" s="12">
        <f>'7'!D133</f>
        <v>0</v>
      </c>
      <c r="J131" s="12">
        <f>'8'!D133</f>
        <v>0</v>
      </c>
      <c r="K131" s="12">
        <f>'9'!D133</f>
        <v>0</v>
      </c>
      <c r="L131" s="12">
        <f>'10'!D133</f>
        <v>0</v>
      </c>
      <c r="M131" s="12">
        <f>'11'!D133</f>
        <v>0</v>
      </c>
      <c r="N131" s="12">
        <f>'12'!D133</f>
        <v>0</v>
      </c>
      <c r="O131" s="12">
        <f>'13'!D133</f>
        <v>0</v>
      </c>
      <c r="P131" s="12">
        <f>'14'!D133</f>
        <v>0</v>
      </c>
      <c r="Q131" s="12">
        <f>'15'!D133</f>
        <v>0</v>
      </c>
      <c r="R131" s="12">
        <f>'16'!D133</f>
        <v>0</v>
      </c>
      <c r="S131" s="12">
        <f>'17'!D133</f>
        <v>0</v>
      </c>
      <c r="T131" s="12">
        <f>'18'!D133</f>
        <v>0</v>
      </c>
      <c r="U131" s="12">
        <f>'19'!D133</f>
        <v>0</v>
      </c>
      <c r="V131" s="12">
        <f>'20'!D133</f>
        <v>0</v>
      </c>
      <c r="W131" s="12">
        <f>'21'!D133</f>
        <v>0</v>
      </c>
      <c r="X131" s="12">
        <f>'22'!D133</f>
        <v>0</v>
      </c>
      <c r="Y131" s="12">
        <f>'23'!D133</f>
        <v>0</v>
      </c>
      <c r="Z131" s="12">
        <f>'24'!D133</f>
        <v>0</v>
      </c>
      <c r="AA131" s="12">
        <f>'25'!D133</f>
        <v>0</v>
      </c>
      <c r="AB131" s="13" t="e">
        <f t="shared" si="17"/>
        <v>#DIV/0!</v>
      </c>
    </row>
    <row r="132" spans="1:28" s="15" customFormat="1" ht="17.399999999999999" customHeight="1">
      <c r="A132" s="8" t="s">
        <v>178</v>
      </c>
      <c r="B132" s="31" t="str">
        <f>'1'!B134:C134</f>
        <v>Называет столицу России</v>
      </c>
      <c r="C132" s="12">
        <f>'1'!D134</f>
        <v>0</v>
      </c>
      <c r="D132" s="12">
        <f>'2'!D134</f>
        <v>0</v>
      </c>
      <c r="E132" s="12">
        <f>'3'!D134</f>
        <v>0</v>
      </c>
      <c r="F132" s="12">
        <f>'4'!D134</f>
        <v>0</v>
      </c>
      <c r="G132" s="12">
        <f>'5'!D134</f>
        <v>0</v>
      </c>
      <c r="H132" s="12">
        <f>'6'!D134</f>
        <v>0</v>
      </c>
      <c r="I132" s="12">
        <f>'7'!D134</f>
        <v>0</v>
      </c>
      <c r="J132" s="12">
        <f>'8'!D134</f>
        <v>0</v>
      </c>
      <c r="K132" s="12">
        <f>'9'!D134</f>
        <v>0</v>
      </c>
      <c r="L132" s="12">
        <f>'10'!D134</f>
        <v>0</v>
      </c>
      <c r="M132" s="12">
        <f>'11'!D134</f>
        <v>0</v>
      </c>
      <c r="N132" s="12">
        <f>'12'!D134</f>
        <v>0</v>
      </c>
      <c r="O132" s="12">
        <f>'13'!D134</f>
        <v>0</v>
      </c>
      <c r="P132" s="12">
        <f>'14'!D134</f>
        <v>0</v>
      </c>
      <c r="Q132" s="12">
        <f>'15'!D134</f>
        <v>0</v>
      </c>
      <c r="R132" s="12">
        <f>'16'!D134</f>
        <v>0</v>
      </c>
      <c r="S132" s="12">
        <f>'17'!D134</f>
        <v>0</v>
      </c>
      <c r="T132" s="12">
        <f>'18'!D134</f>
        <v>0</v>
      </c>
      <c r="U132" s="12">
        <f>'19'!D134</f>
        <v>0</v>
      </c>
      <c r="V132" s="12">
        <f>'20'!D134</f>
        <v>0</v>
      </c>
      <c r="W132" s="12">
        <f>'21'!D134</f>
        <v>0</v>
      </c>
      <c r="X132" s="12">
        <f>'22'!D134</f>
        <v>0</v>
      </c>
      <c r="Y132" s="12">
        <f>'23'!D134</f>
        <v>0</v>
      </c>
      <c r="Z132" s="12">
        <f>'24'!D134</f>
        <v>0</v>
      </c>
      <c r="AA132" s="12">
        <f>'25'!D134</f>
        <v>0</v>
      </c>
      <c r="AB132" s="13" t="e">
        <f t="shared" si="17"/>
        <v>#DIV/0!</v>
      </c>
    </row>
    <row r="133" spans="1:28" s="15" customFormat="1" ht="35.4" customHeight="1">
      <c r="A133" s="8" t="s">
        <v>179</v>
      </c>
      <c r="B133" s="31" t="str">
        <f>'1'!B135:C135</f>
        <v>Знает название некоторых детских литературных произведении / любимых сказок и рассказов</v>
      </c>
      <c r="C133" s="12">
        <f>'1'!D135</f>
        <v>0</v>
      </c>
      <c r="D133" s="12">
        <f>'2'!D135</f>
        <v>0</v>
      </c>
      <c r="E133" s="12">
        <f>'3'!D135</f>
        <v>0</v>
      </c>
      <c r="F133" s="12">
        <f>'4'!D135</f>
        <v>0</v>
      </c>
      <c r="G133" s="12">
        <f>'5'!D135</f>
        <v>0</v>
      </c>
      <c r="H133" s="12">
        <f>'6'!D135</f>
        <v>0</v>
      </c>
      <c r="I133" s="12">
        <f>'7'!D135</f>
        <v>0</v>
      </c>
      <c r="J133" s="12">
        <f>'8'!D135</f>
        <v>0</v>
      </c>
      <c r="K133" s="12">
        <f>'9'!D135</f>
        <v>0</v>
      </c>
      <c r="L133" s="12">
        <f>'10'!D135</f>
        <v>0</v>
      </c>
      <c r="M133" s="12">
        <f>'11'!D135</f>
        <v>0</v>
      </c>
      <c r="N133" s="12">
        <f>'12'!D135</f>
        <v>0</v>
      </c>
      <c r="O133" s="12">
        <f>'13'!D135</f>
        <v>0</v>
      </c>
      <c r="P133" s="12">
        <f>'14'!D135</f>
        <v>0</v>
      </c>
      <c r="Q133" s="12">
        <f>'15'!D135</f>
        <v>0</v>
      </c>
      <c r="R133" s="12">
        <f>'16'!D135</f>
        <v>0</v>
      </c>
      <c r="S133" s="12">
        <f>'17'!D135</f>
        <v>0</v>
      </c>
      <c r="T133" s="12">
        <f>'18'!D135</f>
        <v>0</v>
      </c>
      <c r="U133" s="12">
        <f>'19'!D135</f>
        <v>0</v>
      </c>
      <c r="V133" s="12">
        <f>'20'!D135</f>
        <v>0</v>
      </c>
      <c r="W133" s="12">
        <f>'21'!D135</f>
        <v>0</v>
      </c>
      <c r="X133" s="12">
        <f>'22'!D135</f>
        <v>0</v>
      </c>
      <c r="Y133" s="12">
        <f>'23'!D135</f>
        <v>0</v>
      </c>
      <c r="Z133" s="12">
        <f>'24'!D135</f>
        <v>0</v>
      </c>
      <c r="AA133" s="12">
        <f>'25'!D135</f>
        <v>0</v>
      </c>
      <c r="AB133" s="13" t="e">
        <f t="shared" si="17"/>
        <v>#DIV/0!</v>
      </c>
    </row>
    <row r="134" spans="1:28" s="15" customFormat="1" ht="33.6" customHeight="1">
      <c r="A134" s="8" t="s">
        <v>180</v>
      </c>
      <c r="B134" s="31" t="str">
        <f>'1'!B136:C136</f>
        <v>Знает название некоторых детских литературных произведении/любимых сказок и рассказов народов Урала</v>
      </c>
      <c r="C134" s="12">
        <f>'1'!D136</f>
        <v>0</v>
      </c>
      <c r="D134" s="12">
        <f>'2'!D136</f>
        <v>0</v>
      </c>
      <c r="E134" s="12">
        <f>'3'!D136</f>
        <v>0</v>
      </c>
      <c r="F134" s="12">
        <f>'4'!D136</f>
        <v>0</v>
      </c>
      <c r="G134" s="12">
        <f>'5'!D136</f>
        <v>0</v>
      </c>
      <c r="H134" s="12">
        <f>'6'!D136</f>
        <v>0</v>
      </c>
      <c r="I134" s="12">
        <f>'7'!D136</f>
        <v>0</v>
      </c>
      <c r="J134" s="12">
        <f>'8'!D136</f>
        <v>0</v>
      </c>
      <c r="K134" s="12">
        <f>'9'!D136</f>
        <v>0</v>
      </c>
      <c r="L134" s="12">
        <f>'10'!D136</f>
        <v>0</v>
      </c>
      <c r="M134" s="12">
        <f>'11'!D136</f>
        <v>0</v>
      </c>
      <c r="N134" s="12">
        <f>'12'!D136</f>
        <v>0</v>
      </c>
      <c r="O134" s="12">
        <f>'13'!D136</f>
        <v>0</v>
      </c>
      <c r="P134" s="12">
        <f>'14'!D136</f>
        <v>0</v>
      </c>
      <c r="Q134" s="12">
        <f>'15'!D136</f>
        <v>0</v>
      </c>
      <c r="R134" s="12">
        <f>'16'!D136</f>
        <v>0</v>
      </c>
      <c r="S134" s="12">
        <f>'17'!D136</f>
        <v>0</v>
      </c>
      <c r="T134" s="12">
        <f>'18'!D136</f>
        <v>0</v>
      </c>
      <c r="U134" s="12">
        <f>'19'!D136</f>
        <v>0</v>
      </c>
      <c r="V134" s="12">
        <f>'20'!D136</f>
        <v>0</v>
      </c>
      <c r="W134" s="12">
        <f>'21'!D136</f>
        <v>0</v>
      </c>
      <c r="X134" s="12">
        <f>'22'!D136</f>
        <v>0</v>
      </c>
      <c r="Y134" s="12">
        <f>'23'!D136</f>
        <v>0</v>
      </c>
      <c r="Z134" s="12">
        <f>'24'!D136</f>
        <v>0</v>
      </c>
      <c r="AA134" s="12">
        <f>'25'!D136</f>
        <v>0</v>
      </c>
      <c r="AB134" s="13" t="e">
        <f t="shared" si="17"/>
        <v>#DIV/0!</v>
      </c>
    </row>
    <row r="135" spans="1:28" s="15" customFormat="1" ht="23.4" customHeight="1">
      <c r="A135" s="8" t="s">
        <v>181</v>
      </c>
      <c r="B135" s="31" t="str">
        <f>'1'!B137:C137</f>
        <v>Знает и различает начертания некоторых букв</v>
      </c>
      <c r="C135" s="12">
        <f>'1'!D137</f>
        <v>0</v>
      </c>
      <c r="D135" s="12">
        <f>'2'!D137</f>
        <v>0</v>
      </c>
      <c r="E135" s="12">
        <f>'3'!D137</f>
        <v>0</v>
      </c>
      <c r="F135" s="12">
        <f>'4'!D137</f>
        <v>0</v>
      </c>
      <c r="G135" s="12">
        <f>'5'!D137</f>
        <v>0</v>
      </c>
      <c r="H135" s="12">
        <f>'6'!D137</f>
        <v>0</v>
      </c>
      <c r="I135" s="12">
        <f>'7'!D137</f>
        <v>0</v>
      </c>
      <c r="J135" s="12">
        <f>'8'!D137</f>
        <v>0</v>
      </c>
      <c r="K135" s="12">
        <f>'9'!D137</f>
        <v>0</v>
      </c>
      <c r="L135" s="12">
        <f>'10'!D137</f>
        <v>0</v>
      </c>
      <c r="M135" s="12">
        <f>'11'!D137</f>
        <v>0</v>
      </c>
      <c r="N135" s="12">
        <f>'12'!D137</f>
        <v>0</v>
      </c>
      <c r="O135" s="12">
        <f>'13'!D137</f>
        <v>0</v>
      </c>
      <c r="P135" s="12">
        <f>'14'!D137</f>
        <v>0</v>
      </c>
      <c r="Q135" s="12">
        <f>'15'!D137</f>
        <v>0</v>
      </c>
      <c r="R135" s="12">
        <f>'16'!D137</f>
        <v>0</v>
      </c>
      <c r="S135" s="12">
        <f>'17'!D137</f>
        <v>0</v>
      </c>
      <c r="T135" s="12">
        <f>'18'!D137</f>
        <v>0</v>
      </c>
      <c r="U135" s="12">
        <f>'19'!D137</f>
        <v>0</v>
      </c>
      <c r="V135" s="12">
        <f>'20'!D137</f>
        <v>0</v>
      </c>
      <c r="W135" s="12">
        <f>'21'!D137</f>
        <v>0</v>
      </c>
      <c r="X135" s="12">
        <f>'22'!D137</f>
        <v>0</v>
      </c>
      <c r="Y135" s="12">
        <f>'23'!D137</f>
        <v>0</v>
      </c>
      <c r="Z135" s="12">
        <f>'24'!D137</f>
        <v>0</v>
      </c>
      <c r="AA135" s="12">
        <f>'25'!D137</f>
        <v>0</v>
      </c>
      <c r="AB135" s="13" t="e">
        <f t="shared" si="17"/>
        <v>#DIV/0!</v>
      </c>
    </row>
    <row r="136" spans="1:28" s="15" customFormat="1" ht="28.2" customHeight="1">
      <c r="A136" s="8" t="s">
        <v>182</v>
      </c>
      <c r="B136" s="31" t="str">
        <f>'1'!B138:C138</f>
        <v>Понимает, самостоятельно объясняет главную мысль текста, сообщения</v>
      </c>
      <c r="C136" s="12">
        <f>'1'!D138</f>
        <v>0</v>
      </c>
      <c r="D136" s="12">
        <f>'2'!D138</f>
        <v>0</v>
      </c>
      <c r="E136" s="12">
        <f>'3'!D138</f>
        <v>0</v>
      </c>
      <c r="F136" s="12">
        <f>'4'!D138</f>
        <v>0</v>
      </c>
      <c r="G136" s="12">
        <f>'5'!D138</f>
        <v>0</v>
      </c>
      <c r="H136" s="12">
        <f>'6'!D138</f>
        <v>0</v>
      </c>
      <c r="I136" s="12">
        <f>'7'!D138</f>
        <v>0</v>
      </c>
      <c r="J136" s="12">
        <f>'8'!D138</f>
        <v>0</v>
      </c>
      <c r="K136" s="12">
        <f>'9'!D138</f>
        <v>0</v>
      </c>
      <c r="L136" s="12">
        <f>'10'!D138</f>
        <v>0</v>
      </c>
      <c r="M136" s="12">
        <f>'11'!D138</f>
        <v>0</v>
      </c>
      <c r="N136" s="12">
        <f>'12'!D138</f>
        <v>0</v>
      </c>
      <c r="O136" s="12">
        <f>'13'!D138</f>
        <v>0</v>
      </c>
      <c r="P136" s="12">
        <f>'14'!D138</f>
        <v>0</v>
      </c>
      <c r="Q136" s="12">
        <f>'15'!D138</f>
        <v>0</v>
      </c>
      <c r="R136" s="12">
        <f>'16'!D138</f>
        <v>0</v>
      </c>
      <c r="S136" s="12">
        <f>'17'!D138</f>
        <v>0</v>
      </c>
      <c r="T136" s="12">
        <f>'18'!D138</f>
        <v>0</v>
      </c>
      <c r="U136" s="12">
        <f>'19'!D138</f>
        <v>0</v>
      </c>
      <c r="V136" s="12">
        <f>'20'!D138</f>
        <v>0</v>
      </c>
      <c r="W136" s="12">
        <f>'21'!D138</f>
        <v>0</v>
      </c>
      <c r="X136" s="12">
        <f>'22'!D138</f>
        <v>0</v>
      </c>
      <c r="Y136" s="12">
        <f>'23'!D138</f>
        <v>0</v>
      </c>
      <c r="Z136" s="12">
        <f>'24'!D138</f>
        <v>0</v>
      </c>
      <c r="AA136" s="12">
        <f>'25'!D138</f>
        <v>0</v>
      </c>
      <c r="AB136" s="13" t="e">
        <f t="shared" si="17"/>
        <v>#DIV/0!</v>
      </c>
    </row>
    <row r="137" spans="1:28" s="15" customFormat="1" ht="36.6" customHeight="1">
      <c r="A137" s="8" t="s">
        <v>183</v>
      </c>
      <c r="B137" s="31" t="str">
        <f>'1'!B139:C139</f>
        <v>Выполняет предложенные действия, выбирая и объясняя их последовательность / невозможность выполнения</v>
      </c>
      <c r="C137" s="12">
        <f>'1'!D139</f>
        <v>0</v>
      </c>
      <c r="D137" s="12">
        <f>'2'!D139</f>
        <v>0</v>
      </c>
      <c r="E137" s="12">
        <f>'3'!D139</f>
        <v>0</v>
      </c>
      <c r="F137" s="12">
        <f>'4'!D139</f>
        <v>0</v>
      </c>
      <c r="G137" s="12">
        <f>'5'!D139</f>
        <v>0</v>
      </c>
      <c r="H137" s="12">
        <f>'6'!D139</f>
        <v>0</v>
      </c>
      <c r="I137" s="12">
        <f>'7'!D139</f>
        <v>0</v>
      </c>
      <c r="J137" s="12">
        <f>'8'!D139</f>
        <v>0</v>
      </c>
      <c r="K137" s="12">
        <f>'9'!D139</f>
        <v>0</v>
      </c>
      <c r="L137" s="12">
        <f>'10'!D139</f>
        <v>0</v>
      </c>
      <c r="M137" s="12">
        <f>'11'!D139</f>
        <v>0</v>
      </c>
      <c r="N137" s="12">
        <f>'12'!D139</f>
        <v>0</v>
      </c>
      <c r="O137" s="12">
        <f>'13'!D139</f>
        <v>0</v>
      </c>
      <c r="P137" s="12">
        <f>'14'!D139</f>
        <v>0</v>
      </c>
      <c r="Q137" s="12">
        <f>'15'!D139</f>
        <v>0</v>
      </c>
      <c r="R137" s="12">
        <f>'16'!D139</f>
        <v>0</v>
      </c>
      <c r="S137" s="12">
        <f>'17'!D139</f>
        <v>0</v>
      </c>
      <c r="T137" s="12">
        <f>'18'!D139</f>
        <v>0</v>
      </c>
      <c r="U137" s="12">
        <f>'19'!D139</f>
        <v>0</v>
      </c>
      <c r="V137" s="12">
        <f>'20'!D139</f>
        <v>0</v>
      </c>
      <c r="W137" s="12">
        <f>'21'!D139</f>
        <v>0</v>
      </c>
      <c r="X137" s="12">
        <f>'22'!D139</f>
        <v>0</v>
      </c>
      <c r="Y137" s="12">
        <f>'23'!D139</f>
        <v>0</v>
      </c>
      <c r="Z137" s="12">
        <f>'24'!D139</f>
        <v>0</v>
      </c>
      <c r="AA137" s="12">
        <f>'25'!D139</f>
        <v>0</v>
      </c>
      <c r="AB137" s="13" t="e">
        <f t="shared" si="17"/>
        <v>#DIV/0!</v>
      </c>
    </row>
    <row r="138" spans="1:28" s="15" customFormat="1" ht="34.200000000000003" customHeight="1">
      <c r="A138" s="8" t="s">
        <v>184</v>
      </c>
      <c r="B138" s="31" t="str">
        <f>'1'!B140:C140</f>
        <v>Интересуется своим городом (селом), особенностями региона, в котором живет, знает некоторые сведения о их достопримечательностях, событиях городской (сельской) жизни</v>
      </c>
      <c r="C138" s="12">
        <f>'1'!D140</f>
        <v>0</v>
      </c>
      <c r="D138" s="12">
        <f>'2'!D140</f>
        <v>0</v>
      </c>
      <c r="E138" s="12">
        <f>'3'!D140</f>
        <v>0</v>
      </c>
      <c r="F138" s="12">
        <f>'4'!D140</f>
        <v>0</v>
      </c>
      <c r="G138" s="12">
        <f>'5'!D140</f>
        <v>0</v>
      </c>
      <c r="H138" s="12">
        <f>'6'!D140</f>
        <v>0</v>
      </c>
      <c r="I138" s="12">
        <f>'7'!D140</f>
        <v>0</v>
      </c>
      <c r="J138" s="12">
        <f>'8'!D140</f>
        <v>0</v>
      </c>
      <c r="K138" s="12">
        <f>'9'!D140</f>
        <v>0</v>
      </c>
      <c r="L138" s="12">
        <f>'10'!D140</f>
        <v>0</v>
      </c>
      <c r="M138" s="12">
        <f>'11'!D140</f>
        <v>0</v>
      </c>
      <c r="N138" s="12">
        <f>'12'!D140</f>
        <v>0</v>
      </c>
      <c r="O138" s="12">
        <f>'13'!D140</f>
        <v>0</v>
      </c>
      <c r="P138" s="12">
        <f>'14'!D140</f>
        <v>0</v>
      </c>
      <c r="Q138" s="12">
        <f>'15'!D140</f>
        <v>0</v>
      </c>
      <c r="R138" s="12">
        <f>'16'!D140</f>
        <v>0</v>
      </c>
      <c r="S138" s="12">
        <f>'17'!D140</f>
        <v>0</v>
      </c>
      <c r="T138" s="12">
        <f>'18'!D140</f>
        <v>0</v>
      </c>
      <c r="U138" s="12">
        <f>'19'!D140</f>
        <v>0</v>
      </c>
      <c r="V138" s="12">
        <f>'20'!D140</f>
        <v>0</v>
      </c>
      <c r="W138" s="12">
        <f>'21'!D140</f>
        <v>0</v>
      </c>
      <c r="X138" s="12">
        <f>'22'!D140</f>
        <v>0</v>
      </c>
      <c r="Y138" s="12">
        <f>'23'!D140</f>
        <v>0</v>
      </c>
      <c r="Z138" s="12">
        <f>'24'!D140</f>
        <v>0</v>
      </c>
      <c r="AA138" s="12">
        <f>'25'!D140</f>
        <v>0</v>
      </c>
      <c r="AB138" s="13" t="e">
        <f t="shared" si="17"/>
        <v>#DIV/0!</v>
      </c>
    </row>
    <row r="139" spans="1:28" s="15" customFormat="1" ht="35.4" customHeight="1">
      <c r="A139" s="8" t="s">
        <v>185</v>
      </c>
      <c r="B139" s="31" t="str">
        <f>'1'!B141:C141</f>
        <v>Задает вопросы о прошлом и настоящем в жизни людей, об истории города (села), края, о творчестве народных ремесленников, создании предметов, техники, средств связи, рассуждает и высказывает свое мнение</v>
      </c>
      <c r="C139" s="12">
        <f>'1'!D141</f>
        <v>0</v>
      </c>
      <c r="D139" s="12">
        <f>'2'!D141</f>
        <v>0</v>
      </c>
      <c r="E139" s="12">
        <f>'3'!D141</f>
        <v>0</v>
      </c>
      <c r="F139" s="12">
        <f>'4'!D141</f>
        <v>0</v>
      </c>
      <c r="G139" s="12">
        <f>'5'!D141</f>
        <v>0</v>
      </c>
      <c r="H139" s="12">
        <f>'6'!D141</f>
        <v>0</v>
      </c>
      <c r="I139" s="12">
        <f>'7'!D141</f>
        <v>0</v>
      </c>
      <c r="J139" s="12">
        <f>'8'!D141</f>
        <v>0</v>
      </c>
      <c r="K139" s="12">
        <f>'9'!D141</f>
        <v>0</v>
      </c>
      <c r="L139" s="12">
        <f>'10'!D141</f>
        <v>0</v>
      </c>
      <c r="M139" s="12">
        <f>'11'!D141</f>
        <v>0</v>
      </c>
      <c r="N139" s="12">
        <f>'12'!D141</f>
        <v>0</v>
      </c>
      <c r="O139" s="12">
        <f>'13'!D141</f>
        <v>0</v>
      </c>
      <c r="P139" s="12">
        <f>'14'!D141</f>
        <v>0</v>
      </c>
      <c r="Q139" s="12">
        <f>'15'!D141</f>
        <v>0</v>
      </c>
      <c r="R139" s="12">
        <f>'16'!D141</f>
        <v>0</v>
      </c>
      <c r="S139" s="12">
        <f>'17'!D141</f>
        <v>0</v>
      </c>
      <c r="T139" s="12">
        <f>'18'!D141</f>
        <v>0</v>
      </c>
      <c r="U139" s="12">
        <f>'19'!D141</f>
        <v>0</v>
      </c>
      <c r="V139" s="12">
        <f>'20'!D141</f>
        <v>0</v>
      </c>
      <c r="W139" s="12">
        <f>'21'!D141</f>
        <v>0</v>
      </c>
      <c r="X139" s="12">
        <f>'22'!D141</f>
        <v>0</v>
      </c>
      <c r="Y139" s="12">
        <f>'23'!D141</f>
        <v>0</v>
      </c>
      <c r="Z139" s="12">
        <f>'24'!D141</f>
        <v>0</v>
      </c>
      <c r="AA139" s="12">
        <f>'25'!D141</f>
        <v>0</v>
      </c>
      <c r="AB139" s="13" t="e">
        <f t="shared" si="17"/>
        <v>#DIV/0!</v>
      </c>
    </row>
    <row r="140" spans="1:28" ht="17.399999999999999" customHeight="1">
      <c r="A140" s="8" t="s">
        <v>186</v>
      </c>
      <c r="B140" s="31" t="str">
        <f>'1'!B142:C142</f>
        <v>Объясняет смысл пословиц, поговорок</v>
      </c>
      <c r="C140" s="12">
        <f>'1'!D142</f>
        <v>0</v>
      </c>
      <c r="D140" s="12">
        <f>'2'!D142</f>
        <v>0</v>
      </c>
      <c r="E140" s="12">
        <f>'3'!D142</f>
        <v>0</v>
      </c>
      <c r="F140" s="12">
        <f>'4'!D142</f>
        <v>0</v>
      </c>
      <c r="G140" s="12">
        <f>'5'!D142</f>
        <v>0</v>
      </c>
      <c r="H140" s="12">
        <f>'6'!D142</f>
        <v>0</v>
      </c>
      <c r="I140" s="12">
        <f>'7'!D142</f>
        <v>0</v>
      </c>
      <c r="J140" s="12">
        <f>'8'!D142</f>
        <v>0</v>
      </c>
      <c r="K140" s="12">
        <f>'9'!D142</f>
        <v>0</v>
      </c>
      <c r="L140" s="12">
        <f>'10'!D142</f>
        <v>0</v>
      </c>
      <c r="M140" s="12">
        <f>'11'!D142</f>
        <v>0</v>
      </c>
      <c r="N140" s="12">
        <f>'12'!D142</f>
        <v>0</v>
      </c>
      <c r="O140" s="12">
        <f>'13'!D142</f>
        <v>0</v>
      </c>
      <c r="P140" s="12">
        <f>'14'!D142</f>
        <v>0</v>
      </c>
      <c r="Q140" s="12">
        <f>'15'!D142</f>
        <v>0</v>
      </c>
      <c r="R140" s="12">
        <f>'16'!D142</f>
        <v>0</v>
      </c>
      <c r="S140" s="12">
        <f>'17'!D142</f>
        <v>0</v>
      </c>
      <c r="T140" s="12">
        <f>'18'!D142</f>
        <v>0</v>
      </c>
      <c r="U140" s="12">
        <f>'19'!D142</f>
        <v>0</v>
      </c>
      <c r="V140" s="12">
        <f>'20'!D142</f>
        <v>0</v>
      </c>
      <c r="W140" s="12">
        <f>'21'!D142</f>
        <v>0</v>
      </c>
      <c r="X140" s="12">
        <f>'22'!D142</f>
        <v>0</v>
      </c>
      <c r="Y140" s="12">
        <f>'23'!D142</f>
        <v>0</v>
      </c>
      <c r="Z140" s="12">
        <f>'24'!D142</f>
        <v>0</v>
      </c>
      <c r="AA140" s="12">
        <f>'25'!D142</f>
        <v>0</v>
      </c>
      <c r="AB140" s="13" t="e">
        <f t="shared" si="17"/>
        <v>#DIV/0!</v>
      </c>
    </row>
    <row r="141" spans="1:28" s="15" customFormat="1" ht="13.05" customHeight="1">
      <c r="A141" s="60" t="s">
        <v>8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</row>
    <row r="142" spans="1:28" s="15" customFormat="1" ht="13.05" customHeight="1">
      <c r="A142" s="59" t="s">
        <v>1</v>
      </c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</row>
    <row r="143" spans="1:28" s="15" customFormat="1" ht="13.05" customHeight="1">
      <c r="A143" s="40" t="s">
        <v>3</v>
      </c>
      <c r="B143" s="40"/>
      <c r="C143" s="11">
        <f>AVERAGE(C144:C154)</f>
        <v>0</v>
      </c>
      <c r="D143" s="11">
        <f t="shared" ref="D143:Z143" si="18">AVERAGE(D144:D154)</f>
        <v>0</v>
      </c>
      <c r="E143" s="11">
        <f t="shared" si="18"/>
        <v>0</v>
      </c>
      <c r="F143" s="11">
        <f t="shared" si="18"/>
        <v>0</v>
      </c>
      <c r="G143" s="11">
        <f t="shared" si="18"/>
        <v>0</v>
      </c>
      <c r="H143" s="11">
        <f t="shared" si="18"/>
        <v>0</v>
      </c>
      <c r="I143" s="11">
        <f t="shared" si="18"/>
        <v>0</v>
      </c>
      <c r="J143" s="11">
        <f t="shared" si="18"/>
        <v>0</v>
      </c>
      <c r="K143" s="11">
        <f t="shared" si="18"/>
        <v>0</v>
      </c>
      <c r="L143" s="11">
        <f t="shared" si="18"/>
        <v>0</v>
      </c>
      <c r="M143" s="11">
        <f t="shared" si="18"/>
        <v>0</v>
      </c>
      <c r="N143" s="11">
        <f t="shared" si="18"/>
        <v>0</v>
      </c>
      <c r="O143" s="11">
        <f t="shared" si="18"/>
        <v>0</v>
      </c>
      <c r="P143" s="11">
        <f t="shared" si="18"/>
        <v>0</v>
      </c>
      <c r="Q143" s="11">
        <f t="shared" si="18"/>
        <v>0</v>
      </c>
      <c r="R143" s="11">
        <f t="shared" si="18"/>
        <v>0</v>
      </c>
      <c r="S143" s="11">
        <f t="shared" si="18"/>
        <v>0</v>
      </c>
      <c r="T143" s="11">
        <f t="shared" si="18"/>
        <v>0</v>
      </c>
      <c r="U143" s="11">
        <f t="shared" si="18"/>
        <v>0</v>
      </c>
      <c r="V143" s="11">
        <f t="shared" si="18"/>
        <v>0</v>
      </c>
      <c r="W143" s="11">
        <f t="shared" si="18"/>
        <v>0</v>
      </c>
      <c r="X143" s="11">
        <f t="shared" si="18"/>
        <v>0</v>
      </c>
      <c r="Y143" s="11">
        <f t="shared" si="18"/>
        <v>0</v>
      </c>
      <c r="Z143" s="11">
        <f t="shared" si="18"/>
        <v>0</v>
      </c>
      <c r="AA143" s="11">
        <f>AVERAGE(AA144:AA154)</f>
        <v>0</v>
      </c>
      <c r="AB143" s="11" t="e">
        <f>AVERAGEIF(C144:AA154,"&gt;0")</f>
        <v>#DIV/0!</v>
      </c>
    </row>
    <row r="144" spans="1:28" s="15" customFormat="1" ht="23.4" customHeight="1">
      <c r="A144" s="8" t="s">
        <v>9</v>
      </c>
      <c r="B144" s="9" t="str">
        <f>'1'!B146:C146</f>
        <v>Выражает словами свои чувства, мысли, планы, желания, результаты</v>
      </c>
      <c r="C144" s="12">
        <f>'1'!D146</f>
        <v>0</v>
      </c>
      <c r="D144" s="12">
        <f>'2'!D146</f>
        <v>0</v>
      </c>
      <c r="E144" s="12">
        <f>'3'!D146</f>
        <v>0</v>
      </c>
      <c r="F144" s="12">
        <f>'4'!D146</f>
        <v>0</v>
      </c>
      <c r="G144" s="12">
        <f>'5'!D146</f>
        <v>0</v>
      </c>
      <c r="H144" s="12">
        <f>'6'!D146</f>
        <v>0</v>
      </c>
      <c r="I144" s="12">
        <f>'7'!D146</f>
        <v>0</v>
      </c>
      <c r="J144" s="12">
        <f>'8'!D146</f>
        <v>0</v>
      </c>
      <c r="K144" s="12">
        <f>'9'!D146</f>
        <v>0</v>
      </c>
      <c r="L144" s="12">
        <f>'10'!D146</f>
        <v>0</v>
      </c>
      <c r="M144" s="12">
        <f>'11'!D146</f>
        <v>0</v>
      </c>
      <c r="N144" s="12">
        <f>'12'!D146</f>
        <v>0</v>
      </c>
      <c r="O144" s="12">
        <f>'13'!D146</f>
        <v>0</v>
      </c>
      <c r="P144" s="12">
        <f>'14'!D146</f>
        <v>0</v>
      </c>
      <c r="Q144" s="12">
        <f>'15'!D146</f>
        <v>0</v>
      </c>
      <c r="R144" s="12">
        <f>'16'!D146</f>
        <v>0</v>
      </c>
      <c r="S144" s="12">
        <f>'17'!D146</f>
        <v>0</v>
      </c>
      <c r="T144" s="12">
        <f>'18'!D146</f>
        <v>0</v>
      </c>
      <c r="U144" s="12">
        <f>'19'!D146</f>
        <v>0</v>
      </c>
      <c r="V144" s="12">
        <f>'20'!D146</f>
        <v>0</v>
      </c>
      <c r="W144" s="12">
        <f>'21'!D146</f>
        <v>0</v>
      </c>
      <c r="X144" s="12">
        <f>'22'!D146</f>
        <v>0</v>
      </c>
      <c r="Y144" s="12">
        <f>'23'!D146</f>
        <v>0</v>
      </c>
      <c r="Z144" s="12">
        <f>'24'!D146</f>
        <v>0</v>
      </c>
      <c r="AA144" s="12">
        <f>'25'!D146</f>
        <v>0</v>
      </c>
      <c r="AB144" s="13" t="e">
        <f t="shared" ref="AB144:AB154" si="19">AVERAGEIF(C144:AA144,"&gt;0")</f>
        <v>#DIV/0!</v>
      </c>
    </row>
    <row r="145" spans="1:28" s="15" customFormat="1" ht="23.4" customHeight="1">
      <c r="A145" s="8" t="s">
        <v>10</v>
      </c>
      <c r="B145" s="9" t="str">
        <f>'1'!B147:C147</f>
        <v>Объясняет, почему нравится общаться с тем или другим ребенком, взрослым</v>
      </c>
      <c r="C145" s="12">
        <f>'1'!D147</f>
        <v>0</v>
      </c>
      <c r="D145" s="12">
        <f>'2'!D147</f>
        <v>0</v>
      </c>
      <c r="E145" s="12">
        <f>'3'!D147</f>
        <v>0</v>
      </c>
      <c r="F145" s="12">
        <f>'4'!D147</f>
        <v>0</v>
      </c>
      <c r="G145" s="12">
        <f>'5'!D147</f>
        <v>0</v>
      </c>
      <c r="H145" s="12">
        <f>'6'!D147</f>
        <v>0</v>
      </c>
      <c r="I145" s="12">
        <f>'7'!D147</f>
        <v>0</v>
      </c>
      <c r="J145" s="12">
        <f>'8'!D147</f>
        <v>0</v>
      </c>
      <c r="K145" s="12">
        <f>'9'!D147</f>
        <v>0</v>
      </c>
      <c r="L145" s="12">
        <f>'10'!D147</f>
        <v>0</v>
      </c>
      <c r="M145" s="12">
        <f>'11'!D147</f>
        <v>0</v>
      </c>
      <c r="N145" s="12">
        <f>'12'!D147</f>
        <v>0</v>
      </c>
      <c r="O145" s="12">
        <f>'13'!D147</f>
        <v>0</v>
      </c>
      <c r="P145" s="12">
        <f>'14'!D147</f>
        <v>0</v>
      </c>
      <c r="Q145" s="12">
        <f>'15'!D147</f>
        <v>0</v>
      </c>
      <c r="R145" s="12">
        <f>'16'!D147</f>
        <v>0</v>
      </c>
      <c r="S145" s="12">
        <f>'17'!D147</f>
        <v>0</v>
      </c>
      <c r="T145" s="12">
        <f>'18'!D147</f>
        <v>0</v>
      </c>
      <c r="U145" s="12">
        <f>'19'!D147</f>
        <v>0</v>
      </c>
      <c r="V145" s="12">
        <f>'20'!D147</f>
        <v>0</v>
      </c>
      <c r="W145" s="12">
        <f>'21'!D147</f>
        <v>0</v>
      </c>
      <c r="X145" s="12">
        <f>'22'!D147</f>
        <v>0</v>
      </c>
      <c r="Y145" s="12">
        <f>'23'!D147</f>
        <v>0</v>
      </c>
      <c r="Z145" s="12">
        <f>'24'!D147</f>
        <v>0</v>
      </c>
      <c r="AA145" s="12">
        <f>'25'!D147</f>
        <v>0</v>
      </c>
      <c r="AB145" s="13" t="e">
        <f t="shared" si="19"/>
        <v>#DIV/0!</v>
      </c>
    </row>
    <row r="146" spans="1:28" s="15" customFormat="1" ht="22.2" customHeight="1">
      <c r="A146" s="8" t="s">
        <v>11</v>
      </c>
      <c r="B146" s="9" t="str">
        <f>'1'!B148:C148</f>
        <v>Оценивает поступки других детей, соотнося их с принятыми нормами и правилами</v>
      </c>
      <c r="C146" s="12">
        <f>'1'!D148</f>
        <v>0</v>
      </c>
      <c r="D146" s="12">
        <f>'2'!D148</f>
        <v>0</v>
      </c>
      <c r="E146" s="12">
        <f>'3'!D148</f>
        <v>0</v>
      </c>
      <c r="F146" s="12">
        <f>'4'!D148</f>
        <v>0</v>
      </c>
      <c r="G146" s="12">
        <f>'5'!D148</f>
        <v>0</v>
      </c>
      <c r="H146" s="12">
        <f>'6'!D148</f>
        <v>0</v>
      </c>
      <c r="I146" s="12">
        <f>'7'!D148</f>
        <v>0</v>
      </c>
      <c r="J146" s="12">
        <f>'8'!D148</f>
        <v>0</v>
      </c>
      <c r="K146" s="12">
        <f>'9'!D148</f>
        <v>0</v>
      </c>
      <c r="L146" s="12">
        <f>'10'!D148</f>
        <v>0</v>
      </c>
      <c r="M146" s="12">
        <f>'11'!D148</f>
        <v>0</v>
      </c>
      <c r="N146" s="12">
        <f>'12'!D148</f>
        <v>0</v>
      </c>
      <c r="O146" s="12">
        <f>'13'!D148</f>
        <v>0</v>
      </c>
      <c r="P146" s="12">
        <f>'14'!D148</f>
        <v>0</v>
      </c>
      <c r="Q146" s="12">
        <f>'15'!D148</f>
        <v>0</v>
      </c>
      <c r="R146" s="12">
        <f>'16'!D148</f>
        <v>0</v>
      </c>
      <c r="S146" s="12">
        <f>'17'!D148</f>
        <v>0</v>
      </c>
      <c r="T146" s="12">
        <f>'18'!D148</f>
        <v>0</v>
      </c>
      <c r="U146" s="12">
        <f>'19'!D148</f>
        <v>0</v>
      </c>
      <c r="V146" s="12">
        <f>'20'!D148</f>
        <v>0</v>
      </c>
      <c r="W146" s="12">
        <f>'21'!D148</f>
        <v>0</v>
      </c>
      <c r="X146" s="12">
        <f>'22'!D148</f>
        <v>0</v>
      </c>
      <c r="Y146" s="12">
        <f>'23'!D148</f>
        <v>0</v>
      </c>
      <c r="Z146" s="12">
        <f>'24'!D148</f>
        <v>0</v>
      </c>
      <c r="AA146" s="12">
        <f>'25'!D148</f>
        <v>0</v>
      </c>
      <c r="AB146" s="13" t="e">
        <f t="shared" si="19"/>
        <v>#DIV/0!</v>
      </c>
    </row>
    <row r="147" spans="1:28" s="15" customFormat="1" ht="37.200000000000003" customHeight="1">
      <c r="A147" s="8" t="s">
        <v>12</v>
      </c>
      <c r="B147" s="9" t="str">
        <f>'1'!B149:C149</f>
        <v>Соблюдает правила и социальные нормы, способствующие сохранению доброжелательных отношений в группе детей</v>
      </c>
      <c r="C147" s="12">
        <f>'1'!D149</f>
        <v>0</v>
      </c>
      <c r="D147" s="12">
        <f>'2'!D149</f>
        <v>0</v>
      </c>
      <c r="E147" s="12">
        <f>'3'!D149</f>
        <v>0</v>
      </c>
      <c r="F147" s="12">
        <f>'4'!D149</f>
        <v>0</v>
      </c>
      <c r="G147" s="12">
        <f>'5'!D149</f>
        <v>0</v>
      </c>
      <c r="H147" s="12">
        <f>'6'!D149</f>
        <v>0</v>
      </c>
      <c r="I147" s="12">
        <f>'7'!D149</f>
        <v>0</v>
      </c>
      <c r="J147" s="12">
        <f>'8'!D149</f>
        <v>0</v>
      </c>
      <c r="K147" s="12">
        <f>'9'!D149</f>
        <v>0</v>
      </c>
      <c r="L147" s="12">
        <f>'10'!D149</f>
        <v>0</v>
      </c>
      <c r="M147" s="12">
        <f>'11'!D149</f>
        <v>0</v>
      </c>
      <c r="N147" s="12">
        <f>'12'!D149</f>
        <v>0</v>
      </c>
      <c r="O147" s="12">
        <f>'13'!D149</f>
        <v>0</v>
      </c>
      <c r="P147" s="12">
        <f>'14'!D149</f>
        <v>0</v>
      </c>
      <c r="Q147" s="12">
        <f>'15'!D149</f>
        <v>0</v>
      </c>
      <c r="R147" s="12">
        <f>'16'!D149</f>
        <v>0</v>
      </c>
      <c r="S147" s="12">
        <f>'17'!D149</f>
        <v>0</v>
      </c>
      <c r="T147" s="12">
        <f>'18'!D149</f>
        <v>0</v>
      </c>
      <c r="U147" s="12">
        <f>'19'!D149</f>
        <v>0</v>
      </c>
      <c r="V147" s="12">
        <f>'20'!D149</f>
        <v>0</v>
      </c>
      <c r="W147" s="12">
        <f>'21'!D149</f>
        <v>0</v>
      </c>
      <c r="X147" s="12">
        <f>'22'!D149</f>
        <v>0</v>
      </c>
      <c r="Y147" s="12">
        <f>'23'!D149</f>
        <v>0</v>
      </c>
      <c r="Z147" s="12">
        <f>'24'!D149</f>
        <v>0</v>
      </c>
      <c r="AA147" s="12">
        <f>'25'!D149</f>
        <v>0</v>
      </c>
      <c r="AB147" s="13" t="e">
        <f t="shared" si="19"/>
        <v>#DIV/0!</v>
      </c>
    </row>
    <row r="148" spans="1:28" s="15" customFormat="1" ht="19.2" customHeight="1">
      <c r="A148" s="8" t="s">
        <v>37</v>
      </c>
      <c r="B148" s="9" t="str">
        <f>'1'!B150:C150</f>
        <v>Проявляет готовность оказать помощь</v>
      </c>
      <c r="C148" s="12">
        <f>'1'!D150</f>
        <v>0</v>
      </c>
      <c r="D148" s="12">
        <f>'2'!D150</f>
        <v>0</v>
      </c>
      <c r="E148" s="12">
        <f>'3'!D150</f>
        <v>0</v>
      </c>
      <c r="F148" s="12">
        <f>'4'!D150</f>
        <v>0</v>
      </c>
      <c r="G148" s="12">
        <f>'5'!D150</f>
        <v>0</v>
      </c>
      <c r="H148" s="12">
        <f>'6'!D150</f>
        <v>0</v>
      </c>
      <c r="I148" s="12">
        <f>'7'!D150</f>
        <v>0</v>
      </c>
      <c r="J148" s="12">
        <f>'8'!D150</f>
        <v>0</v>
      </c>
      <c r="K148" s="12">
        <f>'9'!D150</f>
        <v>0</v>
      </c>
      <c r="L148" s="12">
        <f>'10'!D150</f>
        <v>0</v>
      </c>
      <c r="M148" s="12">
        <f>'11'!D150</f>
        <v>0</v>
      </c>
      <c r="N148" s="12">
        <f>'12'!D150</f>
        <v>0</v>
      </c>
      <c r="O148" s="12">
        <f>'13'!D150</f>
        <v>0</v>
      </c>
      <c r="P148" s="12">
        <f>'14'!D150</f>
        <v>0</v>
      </c>
      <c r="Q148" s="12">
        <f>'15'!D150</f>
        <v>0</v>
      </c>
      <c r="R148" s="12">
        <f>'16'!D150</f>
        <v>0</v>
      </c>
      <c r="S148" s="12">
        <f>'17'!D150</f>
        <v>0</v>
      </c>
      <c r="T148" s="12">
        <f>'18'!D150</f>
        <v>0</v>
      </c>
      <c r="U148" s="12">
        <f>'19'!D150</f>
        <v>0</v>
      </c>
      <c r="V148" s="12">
        <f>'20'!D150</f>
        <v>0</v>
      </c>
      <c r="W148" s="12">
        <f>'21'!D150</f>
        <v>0</v>
      </c>
      <c r="X148" s="12">
        <f>'22'!D150</f>
        <v>0</v>
      </c>
      <c r="Y148" s="12">
        <f>'23'!D150</f>
        <v>0</v>
      </c>
      <c r="Z148" s="12">
        <f>'24'!D150</f>
        <v>0</v>
      </c>
      <c r="AA148" s="12">
        <f>'25'!D150</f>
        <v>0</v>
      </c>
      <c r="AB148" s="13" t="e">
        <f t="shared" si="19"/>
        <v>#DIV/0!</v>
      </c>
    </row>
    <row r="149" spans="1:28" s="15" customFormat="1" ht="22.2" customHeight="1">
      <c r="A149" s="8" t="s">
        <v>38</v>
      </c>
      <c r="B149" s="9" t="str">
        <f>'1'!B151:C151</f>
        <v>Проявляет общительность, легко вступает в разговор с незнакомыми людьми</v>
      </c>
      <c r="C149" s="12">
        <f>'1'!D151</f>
        <v>0</v>
      </c>
      <c r="D149" s="12">
        <f>'2'!D151</f>
        <v>0</v>
      </c>
      <c r="E149" s="12">
        <f>'3'!D151</f>
        <v>0</v>
      </c>
      <c r="F149" s="12">
        <f>'4'!D151</f>
        <v>0</v>
      </c>
      <c r="G149" s="12">
        <f>'5'!D151</f>
        <v>0</v>
      </c>
      <c r="H149" s="12">
        <f>'6'!D151</f>
        <v>0</v>
      </c>
      <c r="I149" s="12">
        <f>'7'!D151</f>
        <v>0</v>
      </c>
      <c r="J149" s="12">
        <f>'8'!D151</f>
        <v>0</v>
      </c>
      <c r="K149" s="12">
        <f>'9'!D151</f>
        <v>0</v>
      </c>
      <c r="L149" s="12">
        <f>'10'!D151</f>
        <v>0</v>
      </c>
      <c r="M149" s="12">
        <f>'11'!D151</f>
        <v>0</v>
      </c>
      <c r="N149" s="12">
        <f>'12'!D151</f>
        <v>0</v>
      </c>
      <c r="O149" s="12">
        <f>'13'!D151</f>
        <v>0</v>
      </c>
      <c r="P149" s="12">
        <f>'14'!D151</f>
        <v>0</v>
      </c>
      <c r="Q149" s="12">
        <f>'15'!D151</f>
        <v>0</v>
      </c>
      <c r="R149" s="12">
        <f>'16'!D151</f>
        <v>0</v>
      </c>
      <c r="S149" s="12">
        <f>'17'!D151</f>
        <v>0</v>
      </c>
      <c r="T149" s="12">
        <f>'18'!D151</f>
        <v>0</v>
      </c>
      <c r="U149" s="12">
        <f>'19'!D151</f>
        <v>0</v>
      </c>
      <c r="V149" s="12">
        <f>'20'!D151</f>
        <v>0</v>
      </c>
      <c r="W149" s="12">
        <f>'21'!D151</f>
        <v>0</v>
      </c>
      <c r="X149" s="12">
        <f>'22'!D151</f>
        <v>0</v>
      </c>
      <c r="Y149" s="12">
        <f>'23'!D151</f>
        <v>0</v>
      </c>
      <c r="Z149" s="12">
        <f>'24'!D151</f>
        <v>0</v>
      </c>
      <c r="AA149" s="12">
        <f>'25'!D151</f>
        <v>0</v>
      </c>
      <c r="AB149" s="13" t="e">
        <f t="shared" si="19"/>
        <v>#DIV/0!</v>
      </c>
    </row>
    <row r="150" spans="1:28" s="15" customFormat="1" ht="22.2" customHeight="1">
      <c r="A150" s="8" t="s">
        <v>39</v>
      </c>
      <c r="B150" s="9" t="str">
        <f>'1'!B152:C152</f>
        <v>Проявляет способность взаимодействовать со взрослыми в совместной деятельности</v>
      </c>
      <c r="C150" s="12">
        <f>'1'!D152</f>
        <v>0</v>
      </c>
      <c r="D150" s="12">
        <f>'2'!D152</f>
        <v>0</v>
      </c>
      <c r="E150" s="12">
        <f>'3'!D152</f>
        <v>0</v>
      </c>
      <c r="F150" s="12">
        <f>'4'!D152</f>
        <v>0</v>
      </c>
      <c r="G150" s="12">
        <f>'5'!D152</f>
        <v>0</v>
      </c>
      <c r="H150" s="12">
        <f>'6'!D152</f>
        <v>0</v>
      </c>
      <c r="I150" s="12">
        <f>'7'!D152</f>
        <v>0</v>
      </c>
      <c r="J150" s="12">
        <f>'8'!D152</f>
        <v>0</v>
      </c>
      <c r="K150" s="12">
        <f>'9'!D152</f>
        <v>0</v>
      </c>
      <c r="L150" s="12">
        <f>'10'!D152</f>
        <v>0</v>
      </c>
      <c r="M150" s="12">
        <f>'11'!D152</f>
        <v>0</v>
      </c>
      <c r="N150" s="12">
        <f>'12'!D152</f>
        <v>0</v>
      </c>
      <c r="O150" s="12">
        <f>'13'!D152</f>
        <v>0</v>
      </c>
      <c r="P150" s="12">
        <f>'14'!D152</f>
        <v>0</v>
      </c>
      <c r="Q150" s="12">
        <f>'15'!D152</f>
        <v>0</v>
      </c>
      <c r="R150" s="12">
        <f>'16'!D152</f>
        <v>0</v>
      </c>
      <c r="S150" s="12">
        <f>'17'!D152</f>
        <v>0</v>
      </c>
      <c r="T150" s="12">
        <f>'18'!D152</f>
        <v>0</v>
      </c>
      <c r="U150" s="12">
        <f>'19'!D152</f>
        <v>0</v>
      </c>
      <c r="V150" s="12">
        <f>'20'!D152</f>
        <v>0</v>
      </c>
      <c r="W150" s="12">
        <f>'21'!D152</f>
        <v>0</v>
      </c>
      <c r="X150" s="12">
        <f>'22'!D152</f>
        <v>0</v>
      </c>
      <c r="Y150" s="12">
        <f>'23'!D152</f>
        <v>0</v>
      </c>
      <c r="Z150" s="12">
        <f>'24'!D152</f>
        <v>0</v>
      </c>
      <c r="AA150" s="12">
        <f>'25'!D152</f>
        <v>0</v>
      </c>
      <c r="AB150" s="13" t="e">
        <f t="shared" si="19"/>
        <v>#DIV/0!</v>
      </c>
    </row>
    <row r="151" spans="1:28" s="15" customFormat="1" ht="34.200000000000003" customHeight="1">
      <c r="A151" s="8" t="s">
        <v>40</v>
      </c>
      <c r="B151" s="9" t="str">
        <f>'1'!B153:C153</f>
        <v>Проявляет способность встраиваться в совместную деятельность с другими детьми, работать в группе</v>
      </c>
      <c r="C151" s="12">
        <f>'1'!D153</f>
        <v>0</v>
      </c>
      <c r="D151" s="12">
        <f>'2'!D153</f>
        <v>0</v>
      </c>
      <c r="E151" s="12">
        <f>'3'!D153</f>
        <v>0</v>
      </c>
      <c r="F151" s="12">
        <f>'4'!D153</f>
        <v>0</v>
      </c>
      <c r="G151" s="12">
        <f>'5'!D153</f>
        <v>0</v>
      </c>
      <c r="H151" s="12">
        <f>'6'!D153</f>
        <v>0</v>
      </c>
      <c r="I151" s="12">
        <f>'7'!D153</f>
        <v>0</v>
      </c>
      <c r="J151" s="12">
        <f>'8'!D153</f>
        <v>0</v>
      </c>
      <c r="K151" s="12">
        <f>'9'!D153</f>
        <v>0</v>
      </c>
      <c r="L151" s="12">
        <f>'10'!D153</f>
        <v>0</v>
      </c>
      <c r="M151" s="12">
        <f>'11'!D153</f>
        <v>0</v>
      </c>
      <c r="N151" s="12">
        <f>'12'!D153</f>
        <v>0</v>
      </c>
      <c r="O151" s="12">
        <f>'13'!D153</f>
        <v>0</v>
      </c>
      <c r="P151" s="12">
        <f>'14'!D153</f>
        <v>0</v>
      </c>
      <c r="Q151" s="12">
        <f>'15'!D153</f>
        <v>0</v>
      </c>
      <c r="R151" s="12">
        <f>'16'!D153</f>
        <v>0</v>
      </c>
      <c r="S151" s="12">
        <f>'17'!D153</f>
        <v>0</v>
      </c>
      <c r="T151" s="12">
        <f>'18'!D153</f>
        <v>0</v>
      </c>
      <c r="U151" s="12">
        <f>'19'!D153</f>
        <v>0</v>
      </c>
      <c r="V151" s="12">
        <f>'20'!D153</f>
        <v>0</v>
      </c>
      <c r="W151" s="12">
        <f>'21'!D153</f>
        <v>0</v>
      </c>
      <c r="X151" s="12">
        <f>'22'!D153</f>
        <v>0</v>
      </c>
      <c r="Y151" s="12">
        <f>'23'!D153</f>
        <v>0</v>
      </c>
      <c r="Z151" s="12">
        <f>'24'!D153</f>
        <v>0</v>
      </c>
      <c r="AA151" s="12">
        <f>'25'!D153</f>
        <v>0</v>
      </c>
      <c r="AB151" s="13" t="e">
        <f t="shared" si="19"/>
        <v>#DIV/0!</v>
      </c>
    </row>
    <row r="152" spans="1:28" s="15" customFormat="1" ht="26.4" customHeight="1">
      <c r="A152" s="8" t="s">
        <v>41</v>
      </c>
      <c r="B152" s="9" t="str">
        <f>'1'!B154:C154</f>
        <v>Проявляет чувство вины, если кого-то обидел, и может попросить прощения</v>
      </c>
      <c r="C152" s="12">
        <f>'1'!D154</f>
        <v>0</v>
      </c>
      <c r="D152" s="12">
        <f>'2'!D154</f>
        <v>0</v>
      </c>
      <c r="E152" s="12">
        <f>'3'!D154</f>
        <v>0</v>
      </c>
      <c r="F152" s="12">
        <f>'4'!D154</f>
        <v>0</v>
      </c>
      <c r="G152" s="12">
        <f>'5'!D154</f>
        <v>0</v>
      </c>
      <c r="H152" s="12">
        <f>'6'!D154</f>
        <v>0</v>
      </c>
      <c r="I152" s="12">
        <f>'7'!D154</f>
        <v>0</v>
      </c>
      <c r="J152" s="12">
        <f>'8'!D154</f>
        <v>0</v>
      </c>
      <c r="K152" s="12">
        <f>'9'!D154</f>
        <v>0</v>
      </c>
      <c r="L152" s="12">
        <f>'10'!D154</f>
        <v>0</v>
      </c>
      <c r="M152" s="12">
        <f>'11'!D154</f>
        <v>0</v>
      </c>
      <c r="N152" s="12">
        <f>'12'!D154</f>
        <v>0</v>
      </c>
      <c r="O152" s="12">
        <f>'13'!D154</f>
        <v>0</v>
      </c>
      <c r="P152" s="12">
        <f>'14'!D154</f>
        <v>0</v>
      </c>
      <c r="Q152" s="12">
        <f>'15'!D154</f>
        <v>0</v>
      </c>
      <c r="R152" s="12">
        <f>'16'!D154</f>
        <v>0</v>
      </c>
      <c r="S152" s="12">
        <f>'17'!D154</f>
        <v>0</v>
      </c>
      <c r="T152" s="12">
        <f>'18'!D154</f>
        <v>0</v>
      </c>
      <c r="U152" s="12">
        <f>'19'!D154</f>
        <v>0</v>
      </c>
      <c r="V152" s="12">
        <f>'20'!D154</f>
        <v>0</v>
      </c>
      <c r="W152" s="12">
        <f>'21'!D154</f>
        <v>0</v>
      </c>
      <c r="X152" s="12">
        <f>'22'!D154</f>
        <v>0</v>
      </c>
      <c r="Y152" s="12">
        <f>'23'!D154</f>
        <v>0</v>
      </c>
      <c r="Z152" s="12">
        <f>'24'!D154</f>
        <v>0</v>
      </c>
      <c r="AA152" s="12">
        <f>'25'!D154</f>
        <v>0</v>
      </c>
      <c r="AB152" s="13" t="e">
        <f t="shared" si="19"/>
        <v>#DIV/0!</v>
      </c>
    </row>
    <row r="153" spans="1:28" s="15" customFormat="1" ht="22.2" customHeight="1">
      <c r="A153" s="8" t="s">
        <v>42</v>
      </c>
      <c r="B153" s="9" t="str">
        <f>'1'!B155:C155</f>
        <v>Способен давать оценку плохому или хорошему поступку другого ребенка</v>
      </c>
      <c r="C153" s="12">
        <f>'1'!D155</f>
        <v>0</v>
      </c>
      <c r="D153" s="12">
        <f>'2'!D155</f>
        <v>0</v>
      </c>
      <c r="E153" s="12">
        <f>'3'!D155</f>
        <v>0</v>
      </c>
      <c r="F153" s="12">
        <f>'4'!D155</f>
        <v>0</v>
      </c>
      <c r="G153" s="12">
        <f>'5'!D155</f>
        <v>0</v>
      </c>
      <c r="H153" s="12">
        <f>'6'!D155</f>
        <v>0</v>
      </c>
      <c r="I153" s="12">
        <f>'7'!D155</f>
        <v>0</v>
      </c>
      <c r="J153" s="12">
        <f>'8'!D155</f>
        <v>0</v>
      </c>
      <c r="K153" s="12">
        <f>'9'!D155</f>
        <v>0</v>
      </c>
      <c r="L153" s="12">
        <f>'10'!D155</f>
        <v>0</v>
      </c>
      <c r="M153" s="12">
        <f>'11'!D155</f>
        <v>0</v>
      </c>
      <c r="N153" s="12">
        <f>'12'!D155</f>
        <v>0</v>
      </c>
      <c r="O153" s="12">
        <f>'13'!D155</f>
        <v>0</v>
      </c>
      <c r="P153" s="12">
        <f>'14'!D155</f>
        <v>0</v>
      </c>
      <c r="Q153" s="12">
        <f>'15'!D155</f>
        <v>0</v>
      </c>
      <c r="R153" s="12">
        <f>'16'!D155</f>
        <v>0</v>
      </c>
      <c r="S153" s="12">
        <f>'17'!D155</f>
        <v>0</v>
      </c>
      <c r="T153" s="12">
        <f>'18'!D155</f>
        <v>0</v>
      </c>
      <c r="U153" s="12">
        <f>'19'!D155</f>
        <v>0</v>
      </c>
      <c r="V153" s="12">
        <f>'20'!D155</f>
        <v>0</v>
      </c>
      <c r="W153" s="12">
        <f>'21'!D155</f>
        <v>0</v>
      </c>
      <c r="X153" s="12">
        <f>'22'!D155</f>
        <v>0</v>
      </c>
      <c r="Y153" s="12">
        <f>'23'!D155</f>
        <v>0</v>
      </c>
      <c r="Z153" s="12">
        <f>'24'!D155</f>
        <v>0</v>
      </c>
      <c r="AA153" s="12">
        <f>'25'!D155</f>
        <v>0</v>
      </c>
      <c r="AB153" s="13" t="e">
        <f t="shared" si="19"/>
        <v>#DIV/0!</v>
      </c>
    </row>
    <row r="154" spans="1:28" ht="24" customHeight="1">
      <c r="A154" s="8" t="s">
        <v>43</v>
      </c>
      <c r="B154" s="9" t="str">
        <f>'1'!B156:C156</f>
        <v>Оценивает поступки других детей, соотнося их с принятыми нормами и правилами</v>
      </c>
      <c r="C154" s="12">
        <f>'1'!D156</f>
        <v>0</v>
      </c>
      <c r="D154" s="12">
        <f>'2'!D156</f>
        <v>0</v>
      </c>
      <c r="E154" s="12">
        <f>'3'!D156</f>
        <v>0</v>
      </c>
      <c r="F154" s="12">
        <f>'4'!D156</f>
        <v>0</v>
      </c>
      <c r="G154" s="12">
        <f>'5'!D156</f>
        <v>0</v>
      </c>
      <c r="H154" s="12">
        <f>'6'!D156</f>
        <v>0</v>
      </c>
      <c r="I154" s="12">
        <f>'7'!D156</f>
        <v>0</v>
      </c>
      <c r="J154" s="12">
        <f>'8'!D156</f>
        <v>0</v>
      </c>
      <c r="K154" s="12">
        <f>'9'!D156</f>
        <v>0</v>
      </c>
      <c r="L154" s="12">
        <f>'10'!D156</f>
        <v>0</v>
      </c>
      <c r="M154" s="12">
        <f>'11'!D156</f>
        <v>0</v>
      </c>
      <c r="N154" s="12">
        <f>'12'!D156</f>
        <v>0</v>
      </c>
      <c r="O154" s="12">
        <f>'13'!D156</f>
        <v>0</v>
      </c>
      <c r="P154" s="12">
        <f>'14'!D156</f>
        <v>0</v>
      </c>
      <c r="Q154" s="12">
        <f>'15'!D156</f>
        <v>0</v>
      </c>
      <c r="R154" s="12">
        <f>'16'!D156</f>
        <v>0</v>
      </c>
      <c r="S154" s="12">
        <f>'17'!D156</f>
        <v>0</v>
      </c>
      <c r="T154" s="12">
        <f>'18'!D156</f>
        <v>0</v>
      </c>
      <c r="U154" s="12">
        <f>'19'!D156</f>
        <v>0</v>
      </c>
      <c r="V154" s="12">
        <f>'20'!D156</f>
        <v>0</v>
      </c>
      <c r="W154" s="12">
        <f>'21'!D156</f>
        <v>0</v>
      </c>
      <c r="X154" s="12">
        <f>'22'!D156</f>
        <v>0</v>
      </c>
      <c r="Y154" s="12">
        <f>'23'!D156</f>
        <v>0</v>
      </c>
      <c r="Z154" s="12">
        <f>'24'!D156</f>
        <v>0</v>
      </c>
      <c r="AA154" s="12">
        <f>'25'!D156</f>
        <v>0</v>
      </c>
      <c r="AB154" s="13" t="e">
        <f t="shared" si="19"/>
        <v>#DIV/0!</v>
      </c>
    </row>
    <row r="155" spans="1:28" s="15" customFormat="1" ht="13.05" customHeight="1">
      <c r="A155" s="46" t="s">
        <v>4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</row>
    <row r="156" spans="1:28" s="15" customFormat="1" ht="13.05" customHeight="1">
      <c r="A156" s="40" t="s">
        <v>3</v>
      </c>
      <c r="B156" s="40"/>
      <c r="C156" s="11">
        <f t="shared" ref="C156:AA156" si="20">AVERAGE(C157:C162)</f>
        <v>0</v>
      </c>
      <c r="D156" s="11">
        <f t="shared" si="20"/>
        <v>0</v>
      </c>
      <c r="E156" s="11">
        <f t="shared" si="20"/>
        <v>0</v>
      </c>
      <c r="F156" s="11">
        <f t="shared" si="20"/>
        <v>0</v>
      </c>
      <c r="G156" s="11">
        <f t="shared" si="20"/>
        <v>0</v>
      </c>
      <c r="H156" s="11">
        <f t="shared" si="20"/>
        <v>0</v>
      </c>
      <c r="I156" s="11">
        <f t="shared" si="20"/>
        <v>0</v>
      </c>
      <c r="J156" s="11">
        <f t="shared" si="20"/>
        <v>0</v>
      </c>
      <c r="K156" s="11">
        <f t="shared" si="20"/>
        <v>0</v>
      </c>
      <c r="L156" s="11">
        <f t="shared" si="20"/>
        <v>0</v>
      </c>
      <c r="M156" s="11">
        <f t="shared" si="20"/>
        <v>0</v>
      </c>
      <c r="N156" s="11">
        <f t="shared" si="20"/>
        <v>0</v>
      </c>
      <c r="O156" s="11">
        <f t="shared" si="20"/>
        <v>0</v>
      </c>
      <c r="P156" s="11">
        <f t="shared" si="20"/>
        <v>0</v>
      </c>
      <c r="Q156" s="11">
        <f t="shared" si="20"/>
        <v>0</v>
      </c>
      <c r="R156" s="11">
        <f t="shared" si="20"/>
        <v>0</v>
      </c>
      <c r="S156" s="11">
        <f t="shared" si="20"/>
        <v>0</v>
      </c>
      <c r="T156" s="11">
        <f t="shared" si="20"/>
        <v>0</v>
      </c>
      <c r="U156" s="11">
        <f t="shared" si="20"/>
        <v>0</v>
      </c>
      <c r="V156" s="11">
        <f t="shared" si="20"/>
        <v>0</v>
      </c>
      <c r="W156" s="11">
        <f t="shared" si="20"/>
        <v>0</v>
      </c>
      <c r="X156" s="11">
        <f t="shared" si="20"/>
        <v>0</v>
      </c>
      <c r="Y156" s="11">
        <f t="shared" si="20"/>
        <v>0</v>
      </c>
      <c r="Z156" s="11">
        <f t="shared" si="20"/>
        <v>0</v>
      </c>
      <c r="AA156" s="11">
        <f t="shared" si="20"/>
        <v>0</v>
      </c>
      <c r="AB156" s="11" t="e">
        <f>AVERAGEIF(C157:AA162,"&gt;0")</f>
        <v>#DIV/0!</v>
      </c>
    </row>
    <row r="157" spans="1:28" ht="36" customHeight="1">
      <c r="A157" s="16" t="s">
        <v>13</v>
      </c>
      <c r="B157" s="9" t="str">
        <f>'1'!B159:C159</f>
        <v>Способен выполнять правила и социальные нормы взаимоотношений иногда с напоминанием взрослого</v>
      </c>
      <c r="C157" s="12">
        <f>'1'!D159</f>
        <v>0</v>
      </c>
      <c r="D157" s="12">
        <f>'2'!D159</f>
        <v>0</v>
      </c>
      <c r="E157" s="12">
        <f>'3'!D159</f>
        <v>0</v>
      </c>
      <c r="F157" s="12">
        <f>'4'!D159</f>
        <v>0</v>
      </c>
      <c r="G157" s="12">
        <f>'5'!D159</f>
        <v>0</v>
      </c>
      <c r="H157" s="12">
        <f>'6'!D159</f>
        <v>0</v>
      </c>
      <c r="I157" s="12">
        <f>'7'!D159</f>
        <v>0</v>
      </c>
      <c r="J157" s="12">
        <f>'8'!D159</f>
        <v>0</v>
      </c>
      <c r="K157" s="12">
        <f>'9'!D159</f>
        <v>0</v>
      </c>
      <c r="L157" s="12">
        <f>'10'!D159</f>
        <v>0</v>
      </c>
      <c r="M157" s="12">
        <f>'11'!D159</f>
        <v>0</v>
      </c>
      <c r="N157" s="12">
        <f>'12'!D159</f>
        <v>0</v>
      </c>
      <c r="O157" s="12">
        <f>'13'!D159</f>
        <v>0</v>
      </c>
      <c r="P157" s="12">
        <f>'14'!D159</f>
        <v>0</v>
      </c>
      <c r="Q157" s="12">
        <f>'15'!D159</f>
        <v>0</v>
      </c>
      <c r="R157" s="12">
        <f>'16'!D159</f>
        <v>0</v>
      </c>
      <c r="S157" s="12">
        <f>'17'!D159</f>
        <v>0</v>
      </c>
      <c r="T157" s="12">
        <f>'18'!D159</f>
        <v>0</v>
      </c>
      <c r="U157" s="12">
        <f>'19'!D159</f>
        <v>0</v>
      </c>
      <c r="V157" s="12">
        <f>'20'!D159</f>
        <v>0</v>
      </c>
      <c r="W157" s="12">
        <f>'21'!D159</f>
        <v>0</v>
      </c>
      <c r="X157" s="12">
        <f>'22'!D159</f>
        <v>0</v>
      </c>
      <c r="Y157" s="12">
        <f>'23'!D159</f>
        <v>0</v>
      </c>
      <c r="Z157" s="12">
        <f>'24'!D159</f>
        <v>0</v>
      </c>
      <c r="AA157" s="12">
        <f>'25'!D159</f>
        <v>0</v>
      </c>
      <c r="AB157" s="13" t="e">
        <f t="shared" ref="AB157:AB162" si="21">AVERAGEIF(C157:AA157,"&gt;0")</f>
        <v>#DIV/0!</v>
      </c>
    </row>
    <row r="158" spans="1:28" ht="22.2" customHeight="1">
      <c r="A158" s="16" t="s">
        <v>14</v>
      </c>
      <c r="B158" s="9" t="str">
        <f>'1'!B160:C160</f>
        <v>Проявляет инициативу и самостоятельность в процессе деятельности</v>
      </c>
      <c r="C158" s="12">
        <f>'1'!D160</f>
        <v>0</v>
      </c>
      <c r="D158" s="12">
        <f>'2'!D160</f>
        <v>0</v>
      </c>
      <c r="E158" s="12">
        <f>'3'!D160</f>
        <v>0</v>
      </c>
      <c r="F158" s="12">
        <f>'4'!D160</f>
        <v>0</v>
      </c>
      <c r="G158" s="12">
        <f>'5'!D160</f>
        <v>0</v>
      </c>
      <c r="H158" s="12">
        <f>'6'!D160</f>
        <v>0</v>
      </c>
      <c r="I158" s="12">
        <f>'7'!D160</f>
        <v>0</v>
      </c>
      <c r="J158" s="12">
        <f>'8'!D160</f>
        <v>0</v>
      </c>
      <c r="K158" s="12">
        <f>'9'!D160</f>
        <v>0</v>
      </c>
      <c r="L158" s="12">
        <f>'10'!D160</f>
        <v>0</v>
      </c>
      <c r="M158" s="12">
        <f>'11'!D160</f>
        <v>0</v>
      </c>
      <c r="N158" s="12">
        <f>'12'!D160</f>
        <v>0</v>
      </c>
      <c r="O158" s="12">
        <f>'13'!D160</f>
        <v>0</v>
      </c>
      <c r="P158" s="12">
        <f>'14'!D160</f>
        <v>0</v>
      </c>
      <c r="Q158" s="12">
        <f>'15'!D160</f>
        <v>0</v>
      </c>
      <c r="R158" s="12">
        <f>'16'!D160</f>
        <v>0</v>
      </c>
      <c r="S158" s="12">
        <f>'17'!D160</f>
        <v>0</v>
      </c>
      <c r="T158" s="12">
        <f>'18'!D160</f>
        <v>0</v>
      </c>
      <c r="U158" s="12">
        <f>'19'!D160</f>
        <v>0</v>
      </c>
      <c r="V158" s="12">
        <f>'20'!D160</f>
        <v>0</v>
      </c>
      <c r="W158" s="12">
        <f>'21'!D160</f>
        <v>0</v>
      </c>
      <c r="X158" s="12">
        <f>'22'!D160</f>
        <v>0</v>
      </c>
      <c r="Y158" s="12">
        <f>'23'!D160</f>
        <v>0</v>
      </c>
      <c r="Z158" s="12">
        <f>'24'!D160</f>
        <v>0</v>
      </c>
      <c r="AA158" s="12">
        <f>'25'!D160</f>
        <v>0</v>
      </c>
      <c r="AB158" s="13" t="e">
        <f t="shared" si="21"/>
        <v>#DIV/0!</v>
      </c>
    </row>
    <row r="159" spans="1:28" ht="31.8" customHeight="1">
      <c r="A159" s="16" t="s">
        <v>15</v>
      </c>
      <c r="B159" s="9" t="str">
        <f>'1'!B161:C161</f>
        <v>Может оценить результаты соблюдения или нарушения правил и социальных норм взаимодействия</v>
      </c>
      <c r="C159" s="12">
        <f>'1'!D161</f>
        <v>0</v>
      </c>
      <c r="D159" s="12">
        <f>'2'!D161</f>
        <v>0</v>
      </c>
      <c r="E159" s="12">
        <f>'3'!D161</f>
        <v>0</v>
      </c>
      <c r="F159" s="12">
        <f>'4'!D161</f>
        <v>0</v>
      </c>
      <c r="G159" s="12">
        <f>'5'!D161</f>
        <v>0</v>
      </c>
      <c r="H159" s="12">
        <f>'6'!D161</f>
        <v>0</v>
      </c>
      <c r="I159" s="12">
        <f>'7'!D161</f>
        <v>0</v>
      </c>
      <c r="J159" s="12">
        <f>'8'!D161</f>
        <v>0</v>
      </c>
      <c r="K159" s="12">
        <f>'9'!D161</f>
        <v>0</v>
      </c>
      <c r="L159" s="12">
        <f>'10'!D161</f>
        <v>0</v>
      </c>
      <c r="M159" s="12">
        <f>'11'!D161</f>
        <v>0</v>
      </c>
      <c r="N159" s="12">
        <f>'12'!D161</f>
        <v>0</v>
      </c>
      <c r="O159" s="12">
        <f>'13'!D161</f>
        <v>0</v>
      </c>
      <c r="P159" s="12">
        <f>'14'!D161</f>
        <v>0</v>
      </c>
      <c r="Q159" s="12">
        <f>'15'!D161</f>
        <v>0</v>
      </c>
      <c r="R159" s="12">
        <f>'16'!D161</f>
        <v>0</v>
      </c>
      <c r="S159" s="12">
        <f>'17'!D161</f>
        <v>0</v>
      </c>
      <c r="T159" s="12">
        <f>'18'!D161</f>
        <v>0</v>
      </c>
      <c r="U159" s="12">
        <f>'19'!D161</f>
        <v>0</v>
      </c>
      <c r="V159" s="12">
        <f>'20'!D161</f>
        <v>0</v>
      </c>
      <c r="W159" s="12">
        <f>'21'!D161</f>
        <v>0</v>
      </c>
      <c r="X159" s="12">
        <f>'22'!D161</f>
        <v>0</v>
      </c>
      <c r="Y159" s="12">
        <f>'23'!D161</f>
        <v>0</v>
      </c>
      <c r="Z159" s="12">
        <f>'24'!D161</f>
        <v>0</v>
      </c>
      <c r="AA159" s="12">
        <f>'25'!D161</f>
        <v>0</v>
      </c>
      <c r="AB159" s="13" t="e">
        <f t="shared" si="21"/>
        <v>#DIV/0!</v>
      </c>
    </row>
    <row r="160" spans="1:28" ht="22.8" customHeight="1">
      <c r="A160" s="16" t="s">
        <v>16</v>
      </c>
      <c r="B160" s="9" t="str">
        <f>'1'!B162:C162</f>
        <v>Имеет опыт правильной оценки хороших и плохих поступков</v>
      </c>
      <c r="C160" s="12">
        <f>'1'!D162</f>
        <v>0</v>
      </c>
      <c r="D160" s="12">
        <f>'2'!D162</f>
        <v>0</v>
      </c>
      <c r="E160" s="12">
        <f>'3'!D162</f>
        <v>0</v>
      </c>
      <c r="F160" s="12">
        <f>'4'!D162</f>
        <v>0</v>
      </c>
      <c r="G160" s="12">
        <f>'5'!D162</f>
        <v>0</v>
      </c>
      <c r="H160" s="12">
        <f>'6'!D162</f>
        <v>0</v>
      </c>
      <c r="I160" s="12">
        <f>'7'!D162</f>
        <v>0</v>
      </c>
      <c r="J160" s="12">
        <f>'8'!D162</f>
        <v>0</v>
      </c>
      <c r="K160" s="12">
        <f>'9'!D162</f>
        <v>0</v>
      </c>
      <c r="L160" s="12">
        <f>'10'!D162</f>
        <v>0</v>
      </c>
      <c r="M160" s="12">
        <f>'11'!D162</f>
        <v>0</v>
      </c>
      <c r="N160" s="12">
        <f>'12'!D162</f>
        <v>0</v>
      </c>
      <c r="O160" s="12">
        <f>'13'!D162</f>
        <v>0</v>
      </c>
      <c r="P160" s="12">
        <f>'14'!D162</f>
        <v>0</v>
      </c>
      <c r="Q160" s="12">
        <f>'15'!D162</f>
        <v>0</v>
      </c>
      <c r="R160" s="12">
        <f>'16'!D162</f>
        <v>0</v>
      </c>
      <c r="S160" s="12">
        <f>'17'!D162</f>
        <v>0</v>
      </c>
      <c r="T160" s="12">
        <f>'18'!D162</f>
        <v>0</v>
      </c>
      <c r="U160" s="12">
        <f>'19'!D162</f>
        <v>0</v>
      </c>
      <c r="V160" s="12">
        <f>'20'!D162</f>
        <v>0</v>
      </c>
      <c r="W160" s="12">
        <f>'21'!D162</f>
        <v>0</v>
      </c>
      <c r="X160" s="12">
        <f>'22'!D162</f>
        <v>0</v>
      </c>
      <c r="Y160" s="12">
        <f>'23'!D162</f>
        <v>0</v>
      </c>
      <c r="Z160" s="12">
        <f>'24'!D162</f>
        <v>0</v>
      </c>
      <c r="AA160" s="12">
        <f>'25'!D162</f>
        <v>0</v>
      </c>
      <c r="AB160" s="13" t="e">
        <f t="shared" si="21"/>
        <v>#DIV/0!</v>
      </c>
    </row>
    <row r="161" spans="1:28" ht="35.4" customHeight="1">
      <c r="A161" s="16" t="s">
        <v>20</v>
      </c>
      <c r="B161" s="9" t="str">
        <f>'1'!B163:C163</f>
        <v>Пытается договариваться с другими с какой-либо целью. Может поблагодарить за оказанную услугу незнакомого взрослого после напоминания</v>
      </c>
      <c r="C161" s="12">
        <f>'1'!D163</f>
        <v>0</v>
      </c>
      <c r="D161" s="12">
        <f>'2'!D163</f>
        <v>0</v>
      </c>
      <c r="E161" s="12">
        <f>'3'!D163</f>
        <v>0</v>
      </c>
      <c r="F161" s="12">
        <f>'4'!D163</f>
        <v>0</v>
      </c>
      <c r="G161" s="12">
        <f>'5'!D163</f>
        <v>0</v>
      </c>
      <c r="H161" s="12">
        <f>'6'!D163</f>
        <v>0</v>
      </c>
      <c r="I161" s="12">
        <f>'7'!D163</f>
        <v>0</v>
      </c>
      <c r="J161" s="12">
        <f>'8'!D163</f>
        <v>0</v>
      </c>
      <c r="K161" s="12">
        <f>'9'!D163</f>
        <v>0</v>
      </c>
      <c r="L161" s="12">
        <f>'10'!D163</f>
        <v>0</v>
      </c>
      <c r="M161" s="12">
        <f>'11'!D163</f>
        <v>0</v>
      </c>
      <c r="N161" s="12">
        <f>'12'!D163</f>
        <v>0</v>
      </c>
      <c r="O161" s="12">
        <f>'13'!D163</f>
        <v>0</v>
      </c>
      <c r="P161" s="12">
        <f>'14'!D163</f>
        <v>0</v>
      </c>
      <c r="Q161" s="12">
        <f>'15'!D163</f>
        <v>0</v>
      </c>
      <c r="R161" s="12">
        <f>'16'!D163</f>
        <v>0</v>
      </c>
      <c r="S161" s="12">
        <f>'17'!D163</f>
        <v>0</v>
      </c>
      <c r="T161" s="12">
        <f>'18'!D163</f>
        <v>0</v>
      </c>
      <c r="U161" s="12">
        <f>'19'!D163</f>
        <v>0</v>
      </c>
      <c r="V161" s="12">
        <f>'20'!D163</f>
        <v>0</v>
      </c>
      <c r="W161" s="12">
        <f>'21'!D163</f>
        <v>0</v>
      </c>
      <c r="X161" s="12">
        <f>'22'!D163</f>
        <v>0</v>
      </c>
      <c r="Y161" s="12">
        <f>'23'!D163</f>
        <v>0</v>
      </c>
      <c r="Z161" s="12">
        <f>'24'!D163</f>
        <v>0</v>
      </c>
      <c r="AA161" s="12">
        <f>'25'!D163</f>
        <v>0</v>
      </c>
      <c r="AB161" s="13" t="e">
        <f t="shared" si="21"/>
        <v>#DIV/0!</v>
      </c>
    </row>
    <row r="162" spans="1:28" ht="15.6" customHeight="1">
      <c r="A162" s="16" t="s">
        <v>21</v>
      </c>
      <c r="B162" s="9" t="str">
        <f>'1'!B164:C164</f>
        <v>Делится с товарищами, умеет уступать</v>
      </c>
      <c r="C162" s="12">
        <f>'1'!D164</f>
        <v>0</v>
      </c>
      <c r="D162" s="12">
        <f>'2'!D164</f>
        <v>0</v>
      </c>
      <c r="E162" s="12">
        <f>'3'!D164</f>
        <v>0</v>
      </c>
      <c r="F162" s="12">
        <f>'4'!D164</f>
        <v>0</v>
      </c>
      <c r="G162" s="12">
        <f>'5'!D164</f>
        <v>0</v>
      </c>
      <c r="H162" s="12">
        <f>'6'!D164</f>
        <v>0</v>
      </c>
      <c r="I162" s="12">
        <f>'7'!D164</f>
        <v>0</v>
      </c>
      <c r="J162" s="12">
        <f>'8'!D164</f>
        <v>0</v>
      </c>
      <c r="K162" s="12">
        <f>'9'!D164</f>
        <v>0</v>
      </c>
      <c r="L162" s="12">
        <f>'10'!D164</f>
        <v>0</v>
      </c>
      <c r="M162" s="12">
        <f>'11'!D164</f>
        <v>0</v>
      </c>
      <c r="N162" s="12">
        <f>'12'!D164</f>
        <v>0</v>
      </c>
      <c r="O162" s="12">
        <f>'13'!D164</f>
        <v>0</v>
      </c>
      <c r="P162" s="12">
        <f>'14'!D164</f>
        <v>0</v>
      </c>
      <c r="Q162" s="12">
        <f>'15'!D164</f>
        <v>0</v>
      </c>
      <c r="R162" s="12">
        <f>'16'!D164</f>
        <v>0</v>
      </c>
      <c r="S162" s="12">
        <f>'17'!D164</f>
        <v>0</v>
      </c>
      <c r="T162" s="12">
        <f>'18'!D164</f>
        <v>0</v>
      </c>
      <c r="U162" s="12">
        <f>'19'!D164</f>
        <v>0</v>
      </c>
      <c r="V162" s="12">
        <f>'20'!D164</f>
        <v>0</v>
      </c>
      <c r="W162" s="12">
        <f>'21'!D164</f>
        <v>0</v>
      </c>
      <c r="X162" s="12">
        <f>'22'!D164</f>
        <v>0</v>
      </c>
      <c r="Y162" s="12">
        <f>'23'!D164</f>
        <v>0</v>
      </c>
      <c r="Z162" s="12">
        <f>'24'!D164</f>
        <v>0</v>
      </c>
      <c r="AA162" s="12">
        <f>'25'!D164</f>
        <v>0</v>
      </c>
      <c r="AB162" s="13" t="e">
        <f>AVERAGEIF(C162:AA162,"&gt;0")</f>
        <v>#DIV/0!</v>
      </c>
    </row>
    <row r="163" spans="1:28" s="15" customFormat="1" ht="13.05" customHeight="1">
      <c r="A163" s="46" t="s">
        <v>5</v>
      </c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</row>
    <row r="164" spans="1:28" s="15" customFormat="1" ht="13.05" customHeight="1">
      <c r="A164" s="40" t="s">
        <v>3</v>
      </c>
      <c r="B164" s="40"/>
      <c r="C164" s="11">
        <f>AVERAGE(C165:C178)</f>
        <v>0</v>
      </c>
      <c r="D164" s="11">
        <f t="shared" ref="D164:Z164" si="22">AVERAGE(D165:D178)</f>
        <v>0</v>
      </c>
      <c r="E164" s="11">
        <f t="shared" si="22"/>
        <v>0</v>
      </c>
      <c r="F164" s="11">
        <f t="shared" si="22"/>
        <v>0</v>
      </c>
      <c r="G164" s="11">
        <f t="shared" si="22"/>
        <v>0</v>
      </c>
      <c r="H164" s="11">
        <f t="shared" si="22"/>
        <v>0</v>
      </c>
      <c r="I164" s="11">
        <f t="shared" si="22"/>
        <v>0</v>
      </c>
      <c r="J164" s="11">
        <f t="shared" si="22"/>
        <v>0</v>
      </c>
      <c r="K164" s="11">
        <f t="shared" si="22"/>
        <v>0</v>
      </c>
      <c r="L164" s="11">
        <f t="shared" si="22"/>
        <v>0</v>
      </c>
      <c r="M164" s="11">
        <f t="shared" si="22"/>
        <v>0</v>
      </c>
      <c r="N164" s="11">
        <f t="shared" si="22"/>
        <v>0</v>
      </c>
      <c r="O164" s="11">
        <f t="shared" si="22"/>
        <v>0</v>
      </c>
      <c r="P164" s="11">
        <f t="shared" si="22"/>
        <v>0</v>
      </c>
      <c r="Q164" s="11">
        <f t="shared" si="22"/>
        <v>0</v>
      </c>
      <c r="R164" s="11">
        <f t="shared" si="22"/>
        <v>0</v>
      </c>
      <c r="S164" s="11">
        <f t="shared" si="22"/>
        <v>0</v>
      </c>
      <c r="T164" s="11">
        <f t="shared" si="22"/>
        <v>0</v>
      </c>
      <c r="U164" s="11">
        <f t="shared" si="22"/>
        <v>0</v>
      </c>
      <c r="V164" s="11">
        <f t="shared" si="22"/>
        <v>0</v>
      </c>
      <c r="W164" s="11">
        <f t="shared" si="22"/>
        <v>0</v>
      </c>
      <c r="X164" s="11">
        <f t="shared" si="22"/>
        <v>0</v>
      </c>
      <c r="Y164" s="11">
        <f t="shared" si="22"/>
        <v>0</v>
      </c>
      <c r="Z164" s="11">
        <f t="shared" si="22"/>
        <v>0</v>
      </c>
      <c r="AA164" s="11">
        <f>AVERAGE(AA165:AA178)</f>
        <v>0</v>
      </c>
      <c r="AB164" s="11" t="e">
        <f>AVERAGEIF(C165:AA178,"&gt;0")</f>
        <v>#DIV/0!</v>
      </c>
    </row>
    <row r="165" spans="1:28" ht="44.4" customHeight="1">
      <c r="A165" s="8" t="s">
        <v>17</v>
      </c>
      <c r="B165" s="9" t="str">
        <f>'1'!B167:C167</f>
        <v>Анализирует действия и поступки, прогнозирует результаты, управляет поведением, разрешает конфликтные ситуации</v>
      </c>
      <c r="C165" s="12">
        <f>'1'!D167</f>
        <v>0</v>
      </c>
      <c r="D165" s="12">
        <f>'2'!D167</f>
        <v>0</v>
      </c>
      <c r="E165" s="12">
        <f>'3'!D167</f>
        <v>0</v>
      </c>
      <c r="F165" s="12">
        <f>'4'!D167</f>
        <v>0</v>
      </c>
      <c r="G165" s="12">
        <f>'5'!D167</f>
        <v>0</v>
      </c>
      <c r="H165" s="12">
        <f>'6'!D167</f>
        <v>0</v>
      </c>
      <c r="I165" s="12">
        <f>'7'!D167</f>
        <v>0</v>
      </c>
      <c r="J165" s="12">
        <f>'8'!D167</f>
        <v>0</v>
      </c>
      <c r="K165" s="12">
        <f>'9'!D167</f>
        <v>0</v>
      </c>
      <c r="L165" s="12">
        <f>'10'!D167</f>
        <v>0</v>
      </c>
      <c r="M165" s="12">
        <f>'11'!D167</f>
        <v>0</v>
      </c>
      <c r="N165" s="12">
        <f>'12'!D167</f>
        <v>0</v>
      </c>
      <c r="O165" s="12">
        <f>'13'!D167</f>
        <v>0</v>
      </c>
      <c r="P165" s="12">
        <f>'14'!D167</f>
        <v>0</v>
      </c>
      <c r="Q165" s="12">
        <f>'15'!D167</f>
        <v>0</v>
      </c>
      <c r="R165" s="12">
        <f>'16'!D167</f>
        <v>0</v>
      </c>
      <c r="S165" s="12">
        <f>'17'!D167</f>
        <v>0</v>
      </c>
      <c r="T165" s="12">
        <f>'18'!D167</f>
        <v>0</v>
      </c>
      <c r="U165" s="12">
        <f>'19'!D167</f>
        <v>0</v>
      </c>
      <c r="V165" s="12">
        <f>'20'!D167</f>
        <v>0</v>
      </c>
      <c r="W165" s="12">
        <f>'21'!D167</f>
        <v>0</v>
      </c>
      <c r="X165" s="12">
        <f>'22'!D167</f>
        <v>0</v>
      </c>
      <c r="Y165" s="12">
        <f>'23'!D167</f>
        <v>0</v>
      </c>
      <c r="Z165" s="12">
        <f>'24'!D167</f>
        <v>0</v>
      </c>
      <c r="AA165" s="12">
        <f>'25'!D167</f>
        <v>0</v>
      </c>
      <c r="AB165" s="13" t="e">
        <f>AVERAGEIF(C165:AA165,"&gt;0")</f>
        <v>#DIV/0!</v>
      </c>
    </row>
    <row r="166" spans="1:28" ht="17.399999999999999" customHeight="1">
      <c r="A166" s="8" t="s">
        <v>18</v>
      </c>
      <c r="B166" s="9" t="str">
        <f>'1'!B168:C168</f>
        <v>Аргументирует свою точку зрения, поведение</v>
      </c>
      <c r="C166" s="12">
        <f>'1'!D168</f>
        <v>0</v>
      </c>
      <c r="D166" s="12">
        <f>'2'!D168</f>
        <v>0</v>
      </c>
      <c r="E166" s="12">
        <f>'3'!D168</f>
        <v>0</v>
      </c>
      <c r="F166" s="12">
        <f>'4'!D168</f>
        <v>0</v>
      </c>
      <c r="G166" s="12">
        <f>'5'!D168</f>
        <v>0</v>
      </c>
      <c r="H166" s="12">
        <f>'6'!D168</f>
        <v>0</v>
      </c>
      <c r="I166" s="12">
        <f>'7'!D168</f>
        <v>0</v>
      </c>
      <c r="J166" s="12">
        <f>'8'!D168</f>
        <v>0</v>
      </c>
      <c r="K166" s="12">
        <f>'9'!D168</f>
        <v>0</v>
      </c>
      <c r="L166" s="12">
        <f>'10'!D168</f>
        <v>0</v>
      </c>
      <c r="M166" s="12">
        <f>'11'!D168</f>
        <v>0</v>
      </c>
      <c r="N166" s="12">
        <f>'12'!D168</f>
        <v>0</v>
      </c>
      <c r="O166" s="12">
        <f>'13'!D168</f>
        <v>0</v>
      </c>
      <c r="P166" s="12">
        <f>'14'!D168</f>
        <v>0</v>
      </c>
      <c r="Q166" s="12">
        <f>'15'!D168</f>
        <v>0</v>
      </c>
      <c r="R166" s="12">
        <f>'16'!D168</f>
        <v>0</v>
      </c>
      <c r="S166" s="12">
        <f>'17'!D168</f>
        <v>0</v>
      </c>
      <c r="T166" s="12">
        <f>'18'!D168</f>
        <v>0</v>
      </c>
      <c r="U166" s="12">
        <f>'19'!D168</f>
        <v>0</v>
      </c>
      <c r="V166" s="12">
        <f>'20'!D168</f>
        <v>0</v>
      </c>
      <c r="W166" s="12">
        <f>'21'!D168</f>
        <v>0</v>
      </c>
      <c r="X166" s="12">
        <f>'22'!D168</f>
        <v>0</v>
      </c>
      <c r="Y166" s="12">
        <f>'23'!D168</f>
        <v>0</v>
      </c>
      <c r="Z166" s="12">
        <f>'24'!D168</f>
        <v>0</v>
      </c>
      <c r="AA166" s="12">
        <f>'25'!D168</f>
        <v>0</v>
      </c>
      <c r="AB166" s="13" t="e">
        <f t="shared" ref="AB166:AB178" si="23">AVERAGEIF(C166:AA166,"&gt;0")</f>
        <v>#DIV/0!</v>
      </c>
    </row>
    <row r="167" spans="1:28" ht="33.6" customHeight="1">
      <c r="A167" s="8" t="s">
        <v>19</v>
      </c>
      <c r="B167" s="9" t="str">
        <f>'1'!B169:C169</f>
        <v>Объясняет нравственные понятия «добро - зло», «хорошо - плохо», «красиво – безобразно»</v>
      </c>
      <c r="C167" s="12">
        <f>'1'!D169</f>
        <v>0</v>
      </c>
      <c r="D167" s="12">
        <f>'2'!D169</f>
        <v>0</v>
      </c>
      <c r="E167" s="12">
        <f>'3'!D169</f>
        <v>0</v>
      </c>
      <c r="F167" s="12">
        <f>'4'!D169</f>
        <v>0</v>
      </c>
      <c r="G167" s="12">
        <f>'5'!D169</f>
        <v>0</v>
      </c>
      <c r="H167" s="12">
        <f>'6'!D169</f>
        <v>0</v>
      </c>
      <c r="I167" s="12">
        <f>'7'!D169</f>
        <v>0</v>
      </c>
      <c r="J167" s="12">
        <f>'8'!D169</f>
        <v>0</v>
      </c>
      <c r="K167" s="12">
        <f>'9'!D169</f>
        <v>0</v>
      </c>
      <c r="L167" s="12">
        <f>'10'!D169</f>
        <v>0</v>
      </c>
      <c r="M167" s="12">
        <f>'11'!D169</f>
        <v>0</v>
      </c>
      <c r="N167" s="12">
        <f>'12'!D169</f>
        <v>0</v>
      </c>
      <c r="O167" s="12">
        <f>'13'!D169</f>
        <v>0</v>
      </c>
      <c r="P167" s="12">
        <f>'14'!D169</f>
        <v>0</v>
      </c>
      <c r="Q167" s="12">
        <f>'15'!D169</f>
        <v>0</v>
      </c>
      <c r="R167" s="12">
        <f>'16'!D169</f>
        <v>0</v>
      </c>
      <c r="S167" s="12">
        <f>'17'!D169</f>
        <v>0</v>
      </c>
      <c r="T167" s="12">
        <f>'18'!D169</f>
        <v>0</v>
      </c>
      <c r="U167" s="12">
        <f>'19'!D169</f>
        <v>0</v>
      </c>
      <c r="V167" s="12">
        <f>'20'!D169</f>
        <v>0</v>
      </c>
      <c r="W167" s="12">
        <f>'21'!D169</f>
        <v>0</v>
      </c>
      <c r="X167" s="12">
        <f>'22'!D169</f>
        <v>0</v>
      </c>
      <c r="Y167" s="12">
        <f>'23'!D169</f>
        <v>0</v>
      </c>
      <c r="Z167" s="12">
        <f>'24'!D169</f>
        <v>0</v>
      </c>
      <c r="AA167" s="12">
        <f>'25'!D169</f>
        <v>0</v>
      </c>
      <c r="AB167" s="13" t="e">
        <f t="shared" si="23"/>
        <v>#DIV/0!</v>
      </c>
    </row>
    <row r="168" spans="1:28" ht="26.4" customHeight="1">
      <c r="A168" s="8" t="s">
        <v>22</v>
      </c>
      <c r="B168" s="9" t="str">
        <f>'1'!B170:C170</f>
        <v>Объясняет причины поступков, событий, явлений, реакций других людей</v>
      </c>
      <c r="C168" s="12">
        <f>'1'!D170</f>
        <v>0</v>
      </c>
      <c r="D168" s="12">
        <f>'2'!D170</f>
        <v>0</v>
      </c>
      <c r="E168" s="12">
        <f>'3'!D170</f>
        <v>0</v>
      </c>
      <c r="F168" s="12">
        <f>'4'!D170</f>
        <v>0</v>
      </c>
      <c r="G168" s="12">
        <f>'5'!D170</f>
        <v>0</v>
      </c>
      <c r="H168" s="12">
        <f>'6'!D170</f>
        <v>0</v>
      </c>
      <c r="I168" s="12">
        <f>'7'!D170</f>
        <v>0</v>
      </c>
      <c r="J168" s="12">
        <f>'8'!D170</f>
        <v>0</v>
      </c>
      <c r="K168" s="12">
        <f>'9'!D170</f>
        <v>0</v>
      </c>
      <c r="L168" s="12">
        <f>'10'!D170</f>
        <v>0</v>
      </c>
      <c r="M168" s="12">
        <f>'11'!D170</f>
        <v>0</v>
      </c>
      <c r="N168" s="12">
        <f>'12'!D170</f>
        <v>0</v>
      </c>
      <c r="O168" s="12">
        <f>'13'!D170</f>
        <v>0</v>
      </c>
      <c r="P168" s="12">
        <f>'14'!D170</f>
        <v>0</v>
      </c>
      <c r="Q168" s="12">
        <f>'15'!D170</f>
        <v>0</v>
      </c>
      <c r="R168" s="12">
        <f>'16'!D170</f>
        <v>0</v>
      </c>
      <c r="S168" s="12">
        <f>'17'!D170</f>
        <v>0</v>
      </c>
      <c r="T168" s="12">
        <f>'18'!D170</f>
        <v>0</v>
      </c>
      <c r="U168" s="12">
        <f>'19'!D170</f>
        <v>0</v>
      </c>
      <c r="V168" s="12">
        <f>'20'!D170</f>
        <v>0</v>
      </c>
      <c r="W168" s="12">
        <f>'21'!D170</f>
        <v>0</v>
      </c>
      <c r="X168" s="12">
        <f>'22'!D170</f>
        <v>0</v>
      </c>
      <c r="Y168" s="12">
        <f>'23'!D170</f>
        <v>0</v>
      </c>
      <c r="Z168" s="12">
        <f>'24'!D170</f>
        <v>0</v>
      </c>
      <c r="AA168" s="12">
        <f>'25'!D170</f>
        <v>0</v>
      </c>
      <c r="AB168" s="13" t="e">
        <f t="shared" si="23"/>
        <v>#DIV/0!</v>
      </c>
    </row>
    <row r="169" spans="1:28" ht="24.6" customHeight="1">
      <c r="A169" s="8" t="s">
        <v>76</v>
      </c>
      <c r="B169" s="9" t="str">
        <f>'1'!B171:C171</f>
        <v xml:space="preserve">Задает вопросы об устройстве мира, взаимоотношениях между людьми </v>
      </c>
      <c r="C169" s="12">
        <f>'1'!D171</f>
        <v>0</v>
      </c>
      <c r="D169" s="12">
        <f>'2'!D171</f>
        <v>0</v>
      </c>
      <c r="E169" s="12">
        <f>'3'!D171</f>
        <v>0</v>
      </c>
      <c r="F169" s="12">
        <f>'4'!D171</f>
        <v>0</v>
      </c>
      <c r="G169" s="12">
        <f>'5'!D171</f>
        <v>0</v>
      </c>
      <c r="H169" s="12">
        <f>'6'!D171</f>
        <v>0</v>
      </c>
      <c r="I169" s="12">
        <f>'7'!D171</f>
        <v>0</v>
      </c>
      <c r="J169" s="12">
        <f>'8'!D171</f>
        <v>0</v>
      </c>
      <c r="K169" s="12">
        <f>'9'!D171</f>
        <v>0</v>
      </c>
      <c r="L169" s="12">
        <f>'10'!D171</f>
        <v>0</v>
      </c>
      <c r="M169" s="12">
        <f>'11'!D171</f>
        <v>0</v>
      </c>
      <c r="N169" s="12">
        <f>'12'!D171</f>
        <v>0</v>
      </c>
      <c r="O169" s="12">
        <f>'13'!D171</f>
        <v>0</v>
      </c>
      <c r="P169" s="12">
        <f>'14'!D171</f>
        <v>0</v>
      </c>
      <c r="Q169" s="12">
        <f>'15'!D171</f>
        <v>0</v>
      </c>
      <c r="R169" s="12">
        <f>'16'!D171</f>
        <v>0</v>
      </c>
      <c r="S169" s="12">
        <f>'17'!D171</f>
        <v>0</v>
      </c>
      <c r="T169" s="12">
        <f>'18'!D171</f>
        <v>0</v>
      </c>
      <c r="U169" s="12">
        <f>'19'!D171</f>
        <v>0</v>
      </c>
      <c r="V169" s="12">
        <f>'20'!D171</f>
        <v>0</v>
      </c>
      <c r="W169" s="12">
        <f>'21'!D171</f>
        <v>0</v>
      </c>
      <c r="X169" s="12">
        <f>'22'!D171</f>
        <v>0</v>
      </c>
      <c r="Y169" s="12">
        <f>'23'!D171</f>
        <v>0</v>
      </c>
      <c r="Z169" s="12">
        <f>'24'!D171</f>
        <v>0</v>
      </c>
      <c r="AA169" s="12">
        <f>'25'!D171</f>
        <v>0</v>
      </c>
      <c r="AB169" s="13" t="e">
        <f t="shared" si="23"/>
        <v>#DIV/0!</v>
      </c>
    </row>
    <row r="170" spans="1:28" ht="23.4" customHeight="1">
      <c r="A170" s="8" t="s">
        <v>77</v>
      </c>
      <c r="B170" s="9" t="str">
        <f>'1'!B172:C172</f>
        <v>Идентифицирует себя как члена семьи, группы детского сада, жителя города</v>
      </c>
      <c r="C170" s="12">
        <f>'1'!D172</f>
        <v>0</v>
      </c>
      <c r="D170" s="12">
        <f>'2'!D172</f>
        <v>0</v>
      </c>
      <c r="E170" s="12">
        <f>'3'!D172</f>
        <v>0</v>
      </c>
      <c r="F170" s="12">
        <f>'4'!D172</f>
        <v>0</v>
      </c>
      <c r="G170" s="12">
        <f>'5'!D172</f>
        <v>0</v>
      </c>
      <c r="H170" s="12">
        <f>'6'!D172</f>
        <v>0</v>
      </c>
      <c r="I170" s="12">
        <f>'7'!D172</f>
        <v>0</v>
      </c>
      <c r="J170" s="12">
        <f>'8'!D172</f>
        <v>0</v>
      </c>
      <c r="K170" s="12">
        <f>'9'!D172</f>
        <v>0</v>
      </c>
      <c r="L170" s="12">
        <f>'10'!D172</f>
        <v>0</v>
      </c>
      <c r="M170" s="12">
        <f>'11'!D172</f>
        <v>0</v>
      </c>
      <c r="N170" s="12">
        <f>'12'!D172</f>
        <v>0</v>
      </c>
      <c r="O170" s="12">
        <f>'13'!D172</f>
        <v>0</v>
      </c>
      <c r="P170" s="12">
        <f>'14'!D172</f>
        <v>0</v>
      </c>
      <c r="Q170" s="12">
        <f>'15'!D172</f>
        <v>0</v>
      </c>
      <c r="R170" s="12">
        <f>'16'!D172</f>
        <v>0</v>
      </c>
      <c r="S170" s="12">
        <f>'17'!D172</f>
        <v>0</v>
      </c>
      <c r="T170" s="12">
        <f>'18'!D172</f>
        <v>0</v>
      </c>
      <c r="U170" s="12">
        <f>'19'!D172</f>
        <v>0</v>
      </c>
      <c r="V170" s="12">
        <f>'20'!D172</f>
        <v>0</v>
      </c>
      <c r="W170" s="12">
        <f>'21'!D172</f>
        <v>0</v>
      </c>
      <c r="X170" s="12">
        <f>'22'!D172</f>
        <v>0</v>
      </c>
      <c r="Y170" s="12">
        <f>'23'!D172</f>
        <v>0</v>
      </c>
      <c r="Z170" s="12">
        <f>'24'!D172</f>
        <v>0</v>
      </c>
      <c r="AA170" s="12">
        <f>'25'!D172</f>
        <v>0</v>
      </c>
      <c r="AB170" s="13" t="e">
        <f t="shared" si="23"/>
        <v>#DIV/0!</v>
      </c>
    </row>
    <row r="171" spans="1:28" ht="39.6" customHeight="1">
      <c r="A171" s="8" t="s">
        <v>78</v>
      </c>
      <c r="B171" s="9" t="str">
        <f>'1'!B173:C173</f>
        <v>Знает социальные нормы поведения и правила во взаимоотношениях со взрослыми и сверстниками, может их объяснить другому</v>
      </c>
      <c r="C171" s="12">
        <f>'1'!D173</f>
        <v>0</v>
      </c>
      <c r="D171" s="12">
        <f>'2'!D173</f>
        <v>0</v>
      </c>
      <c r="E171" s="12">
        <f>'3'!D173</f>
        <v>0</v>
      </c>
      <c r="F171" s="12">
        <f>'4'!D173</f>
        <v>0</v>
      </c>
      <c r="G171" s="12">
        <f>'5'!D173</f>
        <v>0</v>
      </c>
      <c r="H171" s="12">
        <f>'6'!D173</f>
        <v>0</v>
      </c>
      <c r="I171" s="12">
        <f>'7'!D173</f>
        <v>0</v>
      </c>
      <c r="J171" s="12">
        <f>'8'!D173</f>
        <v>0</v>
      </c>
      <c r="K171" s="12">
        <f>'9'!D173</f>
        <v>0</v>
      </c>
      <c r="L171" s="12">
        <f>'10'!D173</f>
        <v>0</v>
      </c>
      <c r="M171" s="12">
        <f>'11'!D173</f>
        <v>0</v>
      </c>
      <c r="N171" s="12">
        <f>'12'!D173</f>
        <v>0</v>
      </c>
      <c r="O171" s="12">
        <f>'13'!D173</f>
        <v>0</v>
      </c>
      <c r="P171" s="12">
        <f>'14'!D173</f>
        <v>0</v>
      </c>
      <c r="Q171" s="12">
        <f>'15'!D173</f>
        <v>0</v>
      </c>
      <c r="R171" s="12">
        <f>'16'!D173</f>
        <v>0</v>
      </c>
      <c r="S171" s="12">
        <f>'17'!D173</f>
        <v>0</v>
      </c>
      <c r="T171" s="12">
        <f>'18'!D173</f>
        <v>0</v>
      </c>
      <c r="U171" s="12">
        <f>'19'!D173</f>
        <v>0</v>
      </c>
      <c r="V171" s="12">
        <f>'20'!D173</f>
        <v>0</v>
      </c>
      <c r="W171" s="12">
        <f>'21'!D173</f>
        <v>0</v>
      </c>
      <c r="X171" s="12">
        <f>'22'!D173</f>
        <v>0</v>
      </c>
      <c r="Y171" s="12">
        <f>'23'!D173</f>
        <v>0</v>
      </c>
      <c r="Z171" s="12">
        <f>'24'!D173</f>
        <v>0</v>
      </c>
      <c r="AA171" s="12">
        <f>'25'!D173</f>
        <v>0</v>
      </c>
      <c r="AB171" s="13" t="e">
        <f t="shared" si="23"/>
        <v>#DIV/0!</v>
      </c>
    </row>
    <row r="172" spans="1:28" ht="22.8" customHeight="1">
      <c r="A172" s="8" t="s">
        <v>79</v>
      </c>
      <c r="B172" s="9" t="str">
        <f>'1'!B174:C174</f>
        <v>Использует слова-обобщения (фрукты, овощи, деревья, птицы, посуда, мебель)</v>
      </c>
      <c r="C172" s="12">
        <f>'1'!D174</f>
        <v>0</v>
      </c>
      <c r="D172" s="12">
        <f>'2'!D174</f>
        <v>0</v>
      </c>
      <c r="E172" s="12">
        <f>'3'!D174</f>
        <v>0</v>
      </c>
      <c r="F172" s="12">
        <f>'4'!D174</f>
        <v>0</v>
      </c>
      <c r="G172" s="12">
        <f>'5'!D174</f>
        <v>0</v>
      </c>
      <c r="H172" s="12">
        <f>'6'!D174</f>
        <v>0</v>
      </c>
      <c r="I172" s="12">
        <f>'7'!D174</f>
        <v>0</v>
      </c>
      <c r="J172" s="12">
        <f>'8'!D174</f>
        <v>0</v>
      </c>
      <c r="K172" s="12">
        <f>'9'!D174</f>
        <v>0</v>
      </c>
      <c r="L172" s="12">
        <f>'10'!D174</f>
        <v>0</v>
      </c>
      <c r="M172" s="12">
        <f>'11'!D174</f>
        <v>0</v>
      </c>
      <c r="N172" s="12">
        <f>'12'!D174</f>
        <v>0</v>
      </c>
      <c r="O172" s="12">
        <f>'13'!D174</f>
        <v>0</v>
      </c>
      <c r="P172" s="12">
        <f>'14'!D174</f>
        <v>0</v>
      </c>
      <c r="Q172" s="12">
        <f>'15'!D174</f>
        <v>0</v>
      </c>
      <c r="R172" s="12">
        <f>'16'!D174</f>
        <v>0</v>
      </c>
      <c r="S172" s="12">
        <f>'17'!D174</f>
        <v>0</v>
      </c>
      <c r="T172" s="12">
        <f>'18'!D174</f>
        <v>0</v>
      </c>
      <c r="U172" s="12">
        <f>'19'!D174</f>
        <v>0</v>
      </c>
      <c r="V172" s="12">
        <f>'20'!D174</f>
        <v>0</v>
      </c>
      <c r="W172" s="12">
        <f>'21'!D174</f>
        <v>0</v>
      </c>
      <c r="X172" s="12">
        <f>'22'!D174</f>
        <v>0</v>
      </c>
      <c r="Y172" s="12">
        <f>'23'!D174</f>
        <v>0</v>
      </c>
      <c r="Z172" s="12">
        <f>'24'!D174</f>
        <v>0</v>
      </c>
      <c r="AA172" s="12">
        <f>'25'!D174</f>
        <v>0</v>
      </c>
      <c r="AB172" s="13" t="e">
        <f t="shared" si="23"/>
        <v>#DIV/0!</v>
      </c>
    </row>
    <row r="173" spans="1:28" ht="33.6" customHeight="1">
      <c r="A173" s="8" t="s">
        <v>80</v>
      </c>
      <c r="B173" s="9" t="str">
        <f>'1'!B175:C175</f>
        <v>Использует предлоги относительно себя («передо мной», «надо мной»), другого (за ним, под ним)</v>
      </c>
      <c r="C173" s="12">
        <f>'1'!D175</f>
        <v>0</v>
      </c>
      <c r="D173" s="12">
        <f>'2'!D175</f>
        <v>0</v>
      </c>
      <c r="E173" s="12">
        <f>'3'!D175</f>
        <v>0</v>
      </c>
      <c r="F173" s="12">
        <f>'4'!D175</f>
        <v>0</v>
      </c>
      <c r="G173" s="12">
        <f>'5'!D175</f>
        <v>0</v>
      </c>
      <c r="H173" s="12">
        <f>'6'!D175</f>
        <v>0</v>
      </c>
      <c r="I173" s="12">
        <f>'7'!D175</f>
        <v>0</v>
      </c>
      <c r="J173" s="12">
        <f>'8'!D175</f>
        <v>0</v>
      </c>
      <c r="K173" s="12">
        <f>'9'!D175</f>
        <v>0</v>
      </c>
      <c r="L173" s="12">
        <f>'10'!D175</f>
        <v>0</v>
      </c>
      <c r="M173" s="12">
        <f>'11'!D175</f>
        <v>0</v>
      </c>
      <c r="N173" s="12">
        <f>'12'!D175</f>
        <v>0</v>
      </c>
      <c r="O173" s="12">
        <f>'13'!D175</f>
        <v>0</v>
      </c>
      <c r="P173" s="12">
        <f>'14'!D175</f>
        <v>0</v>
      </c>
      <c r="Q173" s="12">
        <f>'15'!D175</f>
        <v>0</v>
      </c>
      <c r="R173" s="12">
        <f>'16'!D175</f>
        <v>0</v>
      </c>
      <c r="S173" s="12">
        <f>'17'!D175</f>
        <v>0</v>
      </c>
      <c r="T173" s="12">
        <f>'18'!D175</f>
        <v>0</v>
      </c>
      <c r="U173" s="12">
        <f>'19'!D175</f>
        <v>0</v>
      </c>
      <c r="V173" s="12">
        <f>'20'!D175</f>
        <v>0</v>
      </c>
      <c r="W173" s="12">
        <f>'21'!D175</f>
        <v>0</v>
      </c>
      <c r="X173" s="12">
        <f>'22'!D175</f>
        <v>0</v>
      </c>
      <c r="Y173" s="12">
        <f>'23'!D175</f>
        <v>0</v>
      </c>
      <c r="Z173" s="12">
        <f>'24'!D175</f>
        <v>0</v>
      </c>
      <c r="AA173" s="12">
        <f>'25'!D175</f>
        <v>0</v>
      </c>
      <c r="AB173" s="13" t="e">
        <f t="shared" si="23"/>
        <v>#DIV/0!</v>
      </c>
    </row>
    <row r="174" spans="1:28" ht="24" customHeight="1">
      <c r="A174" s="8" t="s">
        <v>81</v>
      </c>
      <c r="B174" s="9" t="str">
        <f>'1'!B176:C176</f>
        <v xml:space="preserve">Согласовывает слова предложениях, используя предлоги </v>
      </c>
      <c r="C174" s="12">
        <f>'1'!D176</f>
        <v>0</v>
      </c>
      <c r="D174" s="12">
        <f>'2'!D176</f>
        <v>0</v>
      </c>
      <c r="E174" s="12">
        <f>'3'!D176</f>
        <v>0</v>
      </c>
      <c r="F174" s="12">
        <f>'4'!D176</f>
        <v>0</v>
      </c>
      <c r="G174" s="12">
        <f>'5'!D176</f>
        <v>0</v>
      </c>
      <c r="H174" s="12">
        <f>'6'!D176</f>
        <v>0</v>
      </c>
      <c r="I174" s="12">
        <f>'7'!D176</f>
        <v>0</v>
      </c>
      <c r="J174" s="12">
        <f>'8'!D176</f>
        <v>0</v>
      </c>
      <c r="K174" s="12">
        <f>'9'!D176</f>
        <v>0</v>
      </c>
      <c r="L174" s="12">
        <f>'10'!D176</f>
        <v>0</v>
      </c>
      <c r="M174" s="12">
        <f>'11'!D176</f>
        <v>0</v>
      </c>
      <c r="N174" s="12">
        <f>'12'!D176</f>
        <v>0</v>
      </c>
      <c r="O174" s="12">
        <f>'13'!D176</f>
        <v>0</v>
      </c>
      <c r="P174" s="12">
        <f>'14'!D176</f>
        <v>0</v>
      </c>
      <c r="Q174" s="12">
        <f>'15'!D176</f>
        <v>0</v>
      </c>
      <c r="R174" s="12">
        <f>'16'!D176</f>
        <v>0</v>
      </c>
      <c r="S174" s="12">
        <f>'17'!D176</f>
        <v>0</v>
      </c>
      <c r="T174" s="12">
        <f>'18'!D176</f>
        <v>0</v>
      </c>
      <c r="U174" s="12">
        <f>'19'!D176</f>
        <v>0</v>
      </c>
      <c r="V174" s="12">
        <f>'20'!D176</f>
        <v>0</v>
      </c>
      <c r="W174" s="12">
        <f>'21'!D176</f>
        <v>0</v>
      </c>
      <c r="X174" s="12">
        <f>'22'!D176</f>
        <v>0</v>
      </c>
      <c r="Y174" s="12">
        <f>'23'!D176</f>
        <v>0</v>
      </c>
      <c r="Z174" s="12">
        <f>'24'!D176</f>
        <v>0</v>
      </c>
      <c r="AA174" s="12">
        <f>'25'!D176</f>
        <v>0</v>
      </c>
      <c r="AB174" s="13" t="e">
        <f t="shared" si="23"/>
        <v>#DIV/0!</v>
      </c>
    </row>
    <row r="175" spans="1:28" ht="17.399999999999999" customHeight="1">
      <c r="A175" s="8" t="s">
        <v>171</v>
      </c>
      <c r="B175" s="9" t="str">
        <f>'1'!B177:C177</f>
        <v>Свободно использует все части речи</v>
      </c>
      <c r="C175" s="12">
        <f>'1'!D177</f>
        <v>0</v>
      </c>
      <c r="D175" s="12">
        <f>'2'!D177</f>
        <v>0</v>
      </c>
      <c r="E175" s="12">
        <f>'3'!D177</f>
        <v>0</v>
      </c>
      <c r="F175" s="12">
        <f>'4'!D177</f>
        <v>0</v>
      </c>
      <c r="G175" s="12">
        <f>'5'!D177</f>
        <v>0</v>
      </c>
      <c r="H175" s="12">
        <f>'6'!D177</f>
        <v>0</v>
      </c>
      <c r="I175" s="12">
        <f>'7'!D177</f>
        <v>0</v>
      </c>
      <c r="J175" s="12">
        <f>'8'!D177</f>
        <v>0</v>
      </c>
      <c r="K175" s="12">
        <f>'9'!D177</f>
        <v>0</v>
      </c>
      <c r="L175" s="12">
        <f>'10'!D177</f>
        <v>0</v>
      </c>
      <c r="M175" s="12">
        <f>'11'!D177</f>
        <v>0</v>
      </c>
      <c r="N175" s="12">
        <f>'12'!D177</f>
        <v>0</v>
      </c>
      <c r="O175" s="12">
        <f>'13'!D177</f>
        <v>0</v>
      </c>
      <c r="P175" s="12">
        <f>'14'!D177</f>
        <v>0</v>
      </c>
      <c r="Q175" s="12">
        <f>'15'!D177</f>
        <v>0</v>
      </c>
      <c r="R175" s="12">
        <f>'16'!D177</f>
        <v>0</v>
      </c>
      <c r="S175" s="12">
        <f>'17'!D177</f>
        <v>0</v>
      </c>
      <c r="T175" s="12">
        <f>'18'!D177</f>
        <v>0</v>
      </c>
      <c r="U175" s="12">
        <f>'19'!D177</f>
        <v>0</v>
      </c>
      <c r="V175" s="12">
        <f>'20'!D177</f>
        <v>0</v>
      </c>
      <c r="W175" s="12">
        <f>'21'!D177</f>
        <v>0</v>
      </c>
      <c r="X175" s="12">
        <f>'22'!D177</f>
        <v>0</v>
      </c>
      <c r="Y175" s="12">
        <f>'23'!D177</f>
        <v>0</v>
      </c>
      <c r="Z175" s="12">
        <f>'24'!D177</f>
        <v>0</v>
      </c>
      <c r="AA175" s="12">
        <f>'25'!D177</f>
        <v>0</v>
      </c>
      <c r="AB175" s="13" t="e">
        <f t="shared" si="23"/>
        <v>#DIV/0!</v>
      </c>
    </row>
    <row r="176" spans="1:28" ht="16.2" customHeight="1">
      <c r="A176" s="8" t="s">
        <v>172</v>
      </c>
      <c r="B176" s="9" t="str">
        <f>'1'!B178:C178</f>
        <v>Свободно использует сложные предложения</v>
      </c>
      <c r="C176" s="12">
        <f>'1'!D178</f>
        <v>0</v>
      </c>
      <c r="D176" s="12">
        <f>'2'!D178</f>
        <v>0</v>
      </c>
      <c r="E176" s="12">
        <f>'3'!D178</f>
        <v>0</v>
      </c>
      <c r="F176" s="12">
        <f>'4'!D178</f>
        <v>0</v>
      </c>
      <c r="G176" s="12">
        <f>'5'!D178</f>
        <v>0</v>
      </c>
      <c r="H176" s="12">
        <f>'6'!D178</f>
        <v>0</v>
      </c>
      <c r="I176" s="12">
        <f>'7'!D178</f>
        <v>0</v>
      </c>
      <c r="J176" s="12">
        <f>'8'!D178</f>
        <v>0</v>
      </c>
      <c r="K176" s="12">
        <f>'9'!D178</f>
        <v>0</v>
      </c>
      <c r="L176" s="12">
        <f>'10'!D178</f>
        <v>0</v>
      </c>
      <c r="M176" s="12">
        <f>'11'!D178</f>
        <v>0</v>
      </c>
      <c r="N176" s="12">
        <f>'12'!D178</f>
        <v>0</v>
      </c>
      <c r="O176" s="12">
        <f>'13'!D178</f>
        <v>0</v>
      </c>
      <c r="P176" s="12">
        <f>'14'!D178</f>
        <v>0</v>
      </c>
      <c r="Q176" s="12">
        <f>'15'!D178</f>
        <v>0</v>
      </c>
      <c r="R176" s="12">
        <f>'16'!D178</f>
        <v>0</v>
      </c>
      <c r="S176" s="12">
        <f>'17'!D178</f>
        <v>0</v>
      </c>
      <c r="T176" s="12">
        <f>'18'!D178</f>
        <v>0</v>
      </c>
      <c r="U176" s="12">
        <f>'19'!D178</f>
        <v>0</v>
      </c>
      <c r="V176" s="12">
        <f>'20'!D178</f>
        <v>0</v>
      </c>
      <c r="W176" s="12">
        <f>'21'!D178</f>
        <v>0</v>
      </c>
      <c r="X176" s="12">
        <f>'22'!D178</f>
        <v>0</v>
      </c>
      <c r="Y176" s="12">
        <f>'23'!D178</f>
        <v>0</v>
      </c>
      <c r="Z176" s="12">
        <f>'24'!D178</f>
        <v>0</v>
      </c>
      <c r="AA176" s="12">
        <f>'25'!D178</f>
        <v>0</v>
      </c>
      <c r="AB176" s="13" t="e">
        <f t="shared" si="23"/>
        <v>#DIV/0!</v>
      </c>
    </row>
    <row r="177" spans="1:28" ht="21.6" customHeight="1">
      <c r="A177" s="8" t="s">
        <v>173</v>
      </c>
      <c r="B177" s="9" t="str">
        <f>'1'!B179:C179</f>
        <v>Заменяет слова синонимами, подбирает эпитеты</v>
      </c>
      <c r="C177" s="12">
        <f>'1'!D179</f>
        <v>0</v>
      </c>
      <c r="D177" s="12">
        <f>'2'!D179</f>
        <v>0</v>
      </c>
      <c r="E177" s="12">
        <f>'3'!D179</f>
        <v>0</v>
      </c>
      <c r="F177" s="12">
        <f>'4'!D179</f>
        <v>0</v>
      </c>
      <c r="G177" s="12">
        <f>'5'!D179</f>
        <v>0</v>
      </c>
      <c r="H177" s="12">
        <f>'6'!D179</f>
        <v>0</v>
      </c>
      <c r="I177" s="12">
        <f>'7'!D179</f>
        <v>0</v>
      </c>
      <c r="J177" s="12">
        <f>'8'!D179</f>
        <v>0</v>
      </c>
      <c r="K177" s="12">
        <f>'9'!D179</f>
        <v>0</v>
      </c>
      <c r="L177" s="12">
        <f>'10'!D179</f>
        <v>0</v>
      </c>
      <c r="M177" s="12">
        <f>'11'!D179</f>
        <v>0</v>
      </c>
      <c r="N177" s="12">
        <f>'12'!D179</f>
        <v>0</v>
      </c>
      <c r="O177" s="12">
        <f>'13'!D179</f>
        <v>0</v>
      </c>
      <c r="P177" s="12">
        <f>'14'!D179</f>
        <v>0</v>
      </c>
      <c r="Q177" s="12">
        <f>'15'!D179</f>
        <v>0</v>
      </c>
      <c r="R177" s="12">
        <f>'16'!D179</f>
        <v>0</v>
      </c>
      <c r="S177" s="12">
        <f>'17'!D179</f>
        <v>0</v>
      </c>
      <c r="T177" s="12">
        <f>'18'!D179</f>
        <v>0</v>
      </c>
      <c r="U177" s="12">
        <f>'19'!D179</f>
        <v>0</v>
      </c>
      <c r="V177" s="12">
        <f>'20'!D179</f>
        <v>0</v>
      </c>
      <c r="W177" s="12">
        <f>'21'!D179</f>
        <v>0</v>
      </c>
      <c r="X177" s="12">
        <f>'22'!D179</f>
        <v>0</v>
      </c>
      <c r="Y177" s="12">
        <f>'23'!D179</f>
        <v>0</v>
      </c>
      <c r="Z177" s="12">
        <f>'24'!D179</f>
        <v>0</v>
      </c>
      <c r="AA177" s="12">
        <f>'25'!D179</f>
        <v>0</v>
      </c>
      <c r="AB177" s="13" t="e">
        <f t="shared" si="23"/>
        <v>#DIV/0!</v>
      </c>
    </row>
    <row r="178" spans="1:28" ht="20.399999999999999">
      <c r="A178" s="8" t="s">
        <v>174</v>
      </c>
      <c r="B178" s="9" t="str">
        <f>'1'!B180:C180</f>
        <v>Понимает разные значения многозначных слов</v>
      </c>
      <c r="C178" s="12">
        <f>'1'!D180</f>
        <v>0</v>
      </c>
      <c r="D178" s="12">
        <f>'2'!D180</f>
        <v>0</v>
      </c>
      <c r="E178" s="12">
        <f>'3'!D180</f>
        <v>0</v>
      </c>
      <c r="F178" s="12">
        <f>'4'!D180</f>
        <v>0</v>
      </c>
      <c r="G178" s="12">
        <f>'5'!D180</f>
        <v>0</v>
      </c>
      <c r="H178" s="12">
        <f>'6'!D180</f>
        <v>0</v>
      </c>
      <c r="I178" s="12">
        <f>'7'!D180</f>
        <v>0</v>
      </c>
      <c r="J178" s="12">
        <f>'8'!D180</f>
        <v>0</v>
      </c>
      <c r="K178" s="12">
        <f>'9'!D180</f>
        <v>0</v>
      </c>
      <c r="L178" s="12">
        <f>'10'!D180</f>
        <v>0</v>
      </c>
      <c r="M178" s="12">
        <f>'11'!D180</f>
        <v>0</v>
      </c>
      <c r="N178" s="12">
        <f>'12'!D180</f>
        <v>0</v>
      </c>
      <c r="O178" s="12">
        <f>'13'!D180</f>
        <v>0</v>
      </c>
      <c r="P178" s="12">
        <f>'14'!D180</f>
        <v>0</v>
      </c>
      <c r="Q178" s="12">
        <f>'15'!D180</f>
        <v>0</v>
      </c>
      <c r="R178" s="12">
        <f>'16'!D180</f>
        <v>0</v>
      </c>
      <c r="S178" s="12">
        <f>'17'!D180</f>
        <v>0</v>
      </c>
      <c r="T178" s="12">
        <f>'18'!D180</f>
        <v>0</v>
      </c>
      <c r="U178" s="12">
        <f>'19'!D180</f>
        <v>0</v>
      </c>
      <c r="V178" s="12">
        <f>'20'!D180</f>
        <v>0</v>
      </c>
      <c r="W178" s="12">
        <f>'21'!D180</f>
        <v>0</v>
      </c>
      <c r="X178" s="12">
        <f>'22'!D180</f>
        <v>0</v>
      </c>
      <c r="Y178" s="12">
        <f>'23'!D180</f>
        <v>0</v>
      </c>
      <c r="Z178" s="12">
        <f>'24'!D180</f>
        <v>0</v>
      </c>
      <c r="AA178" s="12">
        <f>'25'!D180</f>
        <v>0</v>
      </c>
      <c r="AB178" s="13" t="e">
        <f t="shared" si="23"/>
        <v>#DIV/0!</v>
      </c>
    </row>
  </sheetData>
  <sheetProtection password="CC71" sheet="1" objects="1" scenarios="1"/>
  <mergeCells count="31">
    <mergeCell ref="A142:AB142"/>
    <mergeCell ref="A24:AB24"/>
    <mergeCell ref="A25:AB25"/>
    <mergeCell ref="A29:AB29"/>
    <mergeCell ref="A48:AB48"/>
    <mergeCell ref="A56:AB56"/>
    <mergeCell ref="A1:AB1"/>
    <mergeCell ref="A57:AB57"/>
    <mergeCell ref="A66:AB66"/>
    <mergeCell ref="A113:AB113"/>
    <mergeCell ref="A141:AB141"/>
    <mergeCell ref="A2:B2"/>
    <mergeCell ref="A5:B5"/>
    <mergeCell ref="A12:B12"/>
    <mergeCell ref="AB2:AB4"/>
    <mergeCell ref="A164:B164"/>
    <mergeCell ref="A3:AA3"/>
    <mergeCell ref="A4:AA4"/>
    <mergeCell ref="A156:B156"/>
    <mergeCell ref="A143:B143"/>
    <mergeCell ref="A67:B67"/>
    <mergeCell ref="A114:B114"/>
    <mergeCell ref="A58:B58"/>
    <mergeCell ref="A26:B26"/>
    <mergeCell ref="A20:B20"/>
    <mergeCell ref="A30:B30"/>
    <mergeCell ref="A49:B49"/>
    <mergeCell ref="A11:AB11"/>
    <mergeCell ref="A19:AB19"/>
    <mergeCell ref="A155:AB155"/>
    <mergeCell ref="A163:AB163"/>
  </mergeCells>
  <conditionalFormatting sqref="C164:AA164 C156:AA156 C114:AA114 C143:AA143 C67:AA67 C49:AA49 C30:AA30 C58:AA58 C26:AA26 C5:AA5 C12:AA12 C20:AB20 AB5:AB10 AB12:AB18 AB20:AB23 AB26:AB28 AB30:AB47 AB49:AB55 AB58:AB65 AB67:AB112 AB114:AB140 AB143:AB154 AB156:AB162 AB164:AB178">
    <cfRule type="cellIs" dxfId="8" priority="1" operator="between">
      <formula>2.6</formula>
      <formula>3</formula>
    </cfRule>
    <cfRule type="cellIs" dxfId="7" priority="2" operator="between">
      <formula>1.6</formula>
      <formula>2.59</formula>
    </cfRule>
    <cfRule type="cellIs" dxfId="6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B178"/>
  <sheetViews>
    <sheetView topLeftCell="B1" zoomScale="92" zoomScaleNormal="92" workbookViewId="0">
      <pane ySplit="2" topLeftCell="A132" activePane="bottomLeft" state="frozen"/>
      <selection activeCell="H5" sqref="H5"/>
      <selection pane="bottomLeft" activeCell="AC5" sqref="AC5"/>
    </sheetView>
  </sheetViews>
  <sheetFormatPr defaultRowHeight="13.2"/>
  <cols>
    <col min="1" max="1" width="3.77734375" style="1" customWidth="1"/>
    <col min="2" max="2" width="32.44140625" style="1" customWidth="1"/>
    <col min="3" max="27" width="4.109375" style="1" customWidth="1"/>
    <col min="28" max="28" width="5" style="1" customWidth="1"/>
    <col min="29" max="16384" width="8.88671875" style="1"/>
  </cols>
  <sheetData>
    <row r="1" spans="1:28" ht="15.6">
      <c r="A1" s="58" t="s">
        <v>244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59.4" customHeight="1">
      <c r="A2" s="62" t="s">
        <v>2</v>
      </c>
      <c r="B2" s="62"/>
      <c r="C2" s="14">
        <f>'ГРУППА динамика (сент)'!C2</f>
        <v>0</v>
      </c>
      <c r="D2" s="14">
        <f>'ГРУППА динамика (сент)'!D2</f>
        <v>0</v>
      </c>
      <c r="E2" s="14">
        <f>'ГРУППА динамика (сент)'!E2</f>
        <v>0</v>
      </c>
      <c r="F2" s="14">
        <f>'ГРУППА динамика (сент)'!F2</f>
        <v>0</v>
      </c>
      <c r="G2" s="14">
        <f>'ГРУППА динамика (сент)'!G2</f>
        <v>0</v>
      </c>
      <c r="H2" s="14">
        <f>'ГРУППА динамика (сент)'!H2</f>
        <v>0</v>
      </c>
      <c r="I2" s="14">
        <f>'ГРУППА динамика (сент)'!I2</f>
        <v>0</v>
      </c>
      <c r="J2" s="14">
        <f>'ГРУППА динамика (сент)'!J2</f>
        <v>0</v>
      </c>
      <c r="K2" s="14">
        <f>'ГРУППА динамика (сент)'!K2</f>
        <v>0</v>
      </c>
      <c r="L2" s="14">
        <f>'ГРУППА динамика (сент)'!L2</f>
        <v>0</v>
      </c>
      <c r="M2" s="14">
        <f>'ГРУППА динамика (сент)'!M2</f>
        <v>0</v>
      </c>
      <c r="N2" s="14">
        <f>'ГРУППА динамика (сент)'!N2</f>
        <v>0</v>
      </c>
      <c r="O2" s="14">
        <f>'ГРУППА динамика (сент)'!O2</f>
        <v>0</v>
      </c>
      <c r="P2" s="14">
        <f>'ГРУППА динамика (сент)'!P2</f>
        <v>0</v>
      </c>
      <c r="Q2" s="14">
        <f>'ГРУППА динамика (сент)'!Q2</f>
        <v>0</v>
      </c>
      <c r="R2" s="14">
        <f>'ГРУППА динамика (сент)'!R2</f>
        <v>0</v>
      </c>
      <c r="S2" s="14">
        <f>'ГРУППА динамика (сент)'!S2</f>
        <v>0</v>
      </c>
      <c r="T2" s="14">
        <f>'ГРУППА динамика (сент)'!T2</f>
        <v>0</v>
      </c>
      <c r="U2" s="14">
        <f>'ГРУППА динамика (сент)'!U2</f>
        <v>0</v>
      </c>
      <c r="V2" s="14">
        <f>'ГРУППА динамика (сент)'!V2</f>
        <v>0</v>
      </c>
      <c r="W2" s="14">
        <f>'ГРУППА динамика (сент)'!W2</f>
        <v>0</v>
      </c>
      <c r="X2" s="14">
        <f>'ГРУППА динамика (сент)'!X2</f>
        <v>0</v>
      </c>
      <c r="Y2" s="14">
        <f>'ГРУППА динамика (сент)'!Y2</f>
        <v>0</v>
      </c>
      <c r="Z2" s="14">
        <f>'ГРУППА динамика (сент)'!Z2</f>
        <v>0</v>
      </c>
      <c r="AA2" s="14">
        <f>'ГРУППА динамика (сент)'!AA2</f>
        <v>0</v>
      </c>
      <c r="AB2" s="63" t="s">
        <v>30</v>
      </c>
    </row>
    <row r="3" spans="1:28" s="15" customFormat="1" ht="13.05" customHeight="1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63"/>
    </row>
    <row r="4" spans="1:28" s="15" customFormat="1" ht="13.05" customHeight="1">
      <c r="A4" s="57" t="s">
        <v>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64"/>
    </row>
    <row r="5" spans="1:28" s="15" customFormat="1" ht="13.05" customHeight="1">
      <c r="A5" s="62" t="s">
        <v>3</v>
      </c>
      <c r="B5" s="62"/>
      <c r="C5" s="11">
        <f>AVERAGE(C6:C10)</f>
        <v>0</v>
      </c>
      <c r="D5" s="11">
        <f t="shared" ref="D5:AA5" si="0">AVERAGE(D6:D10)</f>
        <v>0</v>
      </c>
      <c r="E5" s="11">
        <f t="shared" si="0"/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f t="shared" si="0"/>
        <v>0</v>
      </c>
      <c r="Q5" s="11">
        <f t="shared" si="0"/>
        <v>0</v>
      </c>
      <c r="R5" s="11">
        <f t="shared" si="0"/>
        <v>0</v>
      </c>
      <c r="S5" s="11">
        <f t="shared" si="0"/>
        <v>0</v>
      </c>
      <c r="T5" s="11">
        <f t="shared" si="0"/>
        <v>0</v>
      </c>
      <c r="U5" s="11">
        <f t="shared" si="0"/>
        <v>0</v>
      </c>
      <c r="V5" s="11">
        <f t="shared" si="0"/>
        <v>0</v>
      </c>
      <c r="W5" s="11">
        <f t="shared" si="0"/>
        <v>0</v>
      </c>
      <c r="X5" s="11">
        <f t="shared" si="0"/>
        <v>0</v>
      </c>
      <c r="Y5" s="11">
        <f t="shared" si="0"/>
        <v>0</v>
      </c>
      <c r="Z5" s="11">
        <f t="shared" si="0"/>
        <v>0</v>
      </c>
      <c r="AA5" s="11">
        <f t="shared" si="0"/>
        <v>0</v>
      </c>
      <c r="AB5" s="11" t="e">
        <f>AVERAGEIF(C6:AA10,"&gt;0")</f>
        <v>#DIV/0!</v>
      </c>
    </row>
    <row r="6" spans="1:28" ht="44.4" customHeight="1">
      <c r="A6" s="8" t="s">
        <v>9</v>
      </c>
      <c r="B6" s="9" t="str">
        <f>'1'!B8:C8</f>
        <v>Проявляет эмоционально позитивные чувства к родственникам, способен давать оценку плохому или хорошему поступку брата, сестры</v>
      </c>
      <c r="C6" s="12">
        <f>'1'!E8</f>
        <v>0</v>
      </c>
      <c r="D6" s="12">
        <f>'2'!E8</f>
        <v>0</v>
      </c>
      <c r="E6" s="12">
        <f>'3'!E8</f>
        <v>0</v>
      </c>
      <c r="F6" s="12">
        <f>'4'!E8</f>
        <v>0</v>
      </c>
      <c r="G6" s="12">
        <f>'5'!E8</f>
        <v>0</v>
      </c>
      <c r="H6" s="12">
        <f>'6'!E8</f>
        <v>0</v>
      </c>
      <c r="I6" s="12">
        <f>'7'!E8</f>
        <v>0</v>
      </c>
      <c r="J6" s="12">
        <f>'8'!E8</f>
        <v>0</v>
      </c>
      <c r="K6" s="12">
        <f>'9'!E8</f>
        <v>0</v>
      </c>
      <c r="L6" s="12">
        <f>'10'!E8</f>
        <v>0</v>
      </c>
      <c r="M6" s="12">
        <f>'11'!E8</f>
        <v>0</v>
      </c>
      <c r="N6" s="12">
        <f>'12'!E8</f>
        <v>0</v>
      </c>
      <c r="O6" s="12">
        <f>'13'!E8</f>
        <v>0</v>
      </c>
      <c r="P6" s="12">
        <f>'14'!E8</f>
        <v>0</v>
      </c>
      <c r="Q6" s="12">
        <f>'15'!E8</f>
        <v>0</v>
      </c>
      <c r="R6" s="12">
        <f>'16'!E8</f>
        <v>0</v>
      </c>
      <c r="S6" s="12">
        <f>'17'!E8</f>
        <v>0</v>
      </c>
      <c r="T6" s="12">
        <f>'18'!E8</f>
        <v>0</v>
      </c>
      <c r="U6" s="12">
        <f>'19'!E8</f>
        <v>0</v>
      </c>
      <c r="V6" s="12">
        <f>'20'!E8</f>
        <v>0</v>
      </c>
      <c r="W6" s="12">
        <f>'21'!E8</f>
        <v>0</v>
      </c>
      <c r="X6" s="12">
        <f>'22'!E8</f>
        <v>0</v>
      </c>
      <c r="Y6" s="12">
        <f>'23'!E8</f>
        <v>0</v>
      </c>
      <c r="Z6" s="12">
        <f>'24'!E8</f>
        <v>0</v>
      </c>
      <c r="AA6" s="12">
        <f>'25'!E8</f>
        <v>0</v>
      </c>
      <c r="AB6" s="13" t="e">
        <f>AVERAGEIF(C6:AA6,"&gt;0")</f>
        <v>#DIV/0!</v>
      </c>
    </row>
    <row r="7" spans="1:28" ht="36.6" customHeight="1">
      <c r="A7" s="8" t="s">
        <v>10</v>
      </c>
      <c r="B7" s="9" t="str">
        <f>'1'!B9:C9</f>
        <v>Проявляет потребность «быть хорошим», с удовольствием выполняет просьбы родственников без контроля с их стороны</v>
      </c>
      <c r="C7" s="12">
        <f>'1'!E9</f>
        <v>0</v>
      </c>
      <c r="D7" s="12">
        <f>'2'!E9</f>
        <v>0</v>
      </c>
      <c r="E7" s="12">
        <f>'3'!E9</f>
        <v>0</v>
      </c>
      <c r="F7" s="12">
        <f>'4'!E9</f>
        <v>0</v>
      </c>
      <c r="G7" s="12">
        <f>'5'!E9</f>
        <v>0</v>
      </c>
      <c r="H7" s="12">
        <f>'6'!E9</f>
        <v>0</v>
      </c>
      <c r="I7" s="12">
        <f>'7'!E9</f>
        <v>0</v>
      </c>
      <c r="J7" s="12">
        <f>'8'!E9</f>
        <v>0</v>
      </c>
      <c r="K7" s="12">
        <f>'9'!E9</f>
        <v>0</v>
      </c>
      <c r="L7" s="12">
        <f>'10'!E9</f>
        <v>0</v>
      </c>
      <c r="M7" s="12">
        <f>'11'!E9</f>
        <v>0</v>
      </c>
      <c r="N7" s="12">
        <f>'12'!E9</f>
        <v>0</v>
      </c>
      <c r="O7" s="12">
        <f>'13'!E9</f>
        <v>0</v>
      </c>
      <c r="P7" s="12">
        <f>'14'!E9</f>
        <v>0</v>
      </c>
      <c r="Q7" s="12">
        <f>'15'!E9</f>
        <v>0</v>
      </c>
      <c r="R7" s="12">
        <f>'16'!E9</f>
        <v>0</v>
      </c>
      <c r="S7" s="12">
        <f>'17'!E9</f>
        <v>0</v>
      </c>
      <c r="T7" s="12">
        <f>'18'!E9</f>
        <v>0</v>
      </c>
      <c r="U7" s="12">
        <f>'19'!E9</f>
        <v>0</v>
      </c>
      <c r="V7" s="12">
        <f>'20'!E9</f>
        <v>0</v>
      </c>
      <c r="W7" s="12">
        <f>'21'!E9</f>
        <v>0</v>
      </c>
      <c r="X7" s="12">
        <f>'22'!E9</f>
        <v>0</v>
      </c>
      <c r="Y7" s="12">
        <f>'23'!E9</f>
        <v>0</v>
      </c>
      <c r="Z7" s="12">
        <f>'24'!E9</f>
        <v>0</v>
      </c>
      <c r="AA7" s="12">
        <f>'25'!E9</f>
        <v>0</v>
      </c>
      <c r="AB7" s="13" t="e">
        <f t="shared" ref="AB7:AB10" si="1">AVERAGEIF(C7:AA7,"&gt;0")</f>
        <v>#DIV/0!</v>
      </c>
    </row>
    <row r="8" spans="1:28" ht="31.8" customHeight="1">
      <c r="A8" s="8" t="s">
        <v>11</v>
      </c>
      <c r="B8" s="9" t="str">
        <f>'1'!B10:C10</f>
        <v>Проявляет чувство гордости, когда выполняет одобряемые родителями действия без напоминания (моет руки перед едой и т.д.)</v>
      </c>
      <c r="C8" s="12">
        <f>'1'!E10</f>
        <v>0</v>
      </c>
      <c r="D8" s="12">
        <f>'2'!E10</f>
        <v>0</v>
      </c>
      <c r="E8" s="12">
        <f>'3'!E10</f>
        <v>0</v>
      </c>
      <c r="F8" s="12">
        <f>'4'!E10</f>
        <v>0</v>
      </c>
      <c r="G8" s="12">
        <f>'5'!E10</f>
        <v>0</v>
      </c>
      <c r="H8" s="12">
        <f>'6'!E10</f>
        <v>0</v>
      </c>
      <c r="I8" s="12">
        <f>'7'!E10</f>
        <v>0</v>
      </c>
      <c r="J8" s="12">
        <f>'8'!E10</f>
        <v>0</v>
      </c>
      <c r="K8" s="12">
        <f>'9'!E10</f>
        <v>0</v>
      </c>
      <c r="L8" s="12">
        <f>'10'!E10</f>
        <v>0</v>
      </c>
      <c r="M8" s="12">
        <f>'11'!E10</f>
        <v>0</v>
      </c>
      <c r="N8" s="12">
        <f>'12'!E10</f>
        <v>0</v>
      </c>
      <c r="O8" s="12">
        <f>'13'!E10</f>
        <v>0</v>
      </c>
      <c r="P8" s="12">
        <f>'14'!E10</f>
        <v>0</v>
      </c>
      <c r="Q8" s="12">
        <f>'15'!E10</f>
        <v>0</v>
      </c>
      <c r="R8" s="12">
        <f>'16'!E10</f>
        <v>0</v>
      </c>
      <c r="S8" s="12">
        <f>'17'!E10</f>
        <v>0</v>
      </c>
      <c r="T8" s="12">
        <f>'18'!E10</f>
        <v>0</v>
      </c>
      <c r="U8" s="12">
        <f>'19'!E10</f>
        <v>0</v>
      </c>
      <c r="V8" s="12">
        <f>'20'!E10</f>
        <v>0</v>
      </c>
      <c r="W8" s="12">
        <f>'21'!E10</f>
        <v>0</v>
      </c>
      <c r="X8" s="12">
        <f>'22'!E10</f>
        <v>0</v>
      </c>
      <c r="Y8" s="12">
        <f>'23'!E10</f>
        <v>0</v>
      </c>
      <c r="Z8" s="12">
        <f>'24'!E10</f>
        <v>0</v>
      </c>
      <c r="AA8" s="12">
        <f>'25'!E10</f>
        <v>0</v>
      </c>
      <c r="AB8" s="13" t="e">
        <f t="shared" si="1"/>
        <v>#DIV/0!</v>
      </c>
    </row>
    <row r="9" spans="1:28" ht="31.8" customHeight="1">
      <c r="A9" s="8" t="s">
        <v>12</v>
      </c>
      <c r="B9" s="9" t="str">
        <f>'1'!B11:C11</f>
        <v>Проявляет интерес к сюжетной игре «Семья» с определением цели своих действий и фиксацией результата</v>
      </c>
      <c r="C9" s="12">
        <f>'1'!E11</f>
        <v>0</v>
      </c>
      <c r="D9" s="12">
        <f>'2'!E11</f>
        <v>0</v>
      </c>
      <c r="E9" s="12">
        <f>'3'!E11</f>
        <v>0</v>
      </c>
      <c r="F9" s="12">
        <f>'4'!E11</f>
        <v>0</v>
      </c>
      <c r="G9" s="12">
        <f>'5'!E11</f>
        <v>0</v>
      </c>
      <c r="H9" s="12">
        <f>'6'!E11</f>
        <v>0</v>
      </c>
      <c r="I9" s="12">
        <f>'7'!E11</f>
        <v>0</v>
      </c>
      <c r="J9" s="12">
        <f>'8'!E11</f>
        <v>0</v>
      </c>
      <c r="K9" s="12">
        <f>'9'!E11</f>
        <v>0</v>
      </c>
      <c r="L9" s="12">
        <f>'10'!E11</f>
        <v>0</v>
      </c>
      <c r="M9" s="12">
        <f>'11'!E11</f>
        <v>0</v>
      </c>
      <c r="N9" s="12">
        <f>'12'!E11</f>
        <v>0</v>
      </c>
      <c r="O9" s="12">
        <f>'13'!E11</f>
        <v>0</v>
      </c>
      <c r="P9" s="12">
        <f>'14'!E11</f>
        <v>0</v>
      </c>
      <c r="Q9" s="12">
        <f>'15'!E11</f>
        <v>0</v>
      </c>
      <c r="R9" s="12">
        <f>'16'!E11</f>
        <v>0</v>
      </c>
      <c r="S9" s="12">
        <f>'17'!E11</f>
        <v>0</v>
      </c>
      <c r="T9" s="12">
        <f>'18'!E11</f>
        <v>0</v>
      </c>
      <c r="U9" s="12">
        <f>'19'!E11</f>
        <v>0</v>
      </c>
      <c r="V9" s="12">
        <f>'20'!E11</f>
        <v>0</v>
      </c>
      <c r="W9" s="12">
        <f>'21'!E11</f>
        <v>0</v>
      </c>
      <c r="X9" s="12">
        <f>'22'!E11</f>
        <v>0</v>
      </c>
      <c r="Y9" s="12">
        <f>'23'!E11</f>
        <v>0</v>
      </c>
      <c r="Z9" s="12">
        <f>'24'!E11</f>
        <v>0</v>
      </c>
      <c r="AA9" s="12">
        <f>'25'!E11</f>
        <v>0</v>
      </c>
      <c r="AB9" s="13" t="e">
        <f t="shared" si="1"/>
        <v>#DIV/0!</v>
      </c>
    </row>
    <row r="10" spans="1:28" ht="43.8" customHeight="1">
      <c r="A10" s="8" t="s">
        <v>37</v>
      </c>
      <c r="B10" s="9" t="str">
        <f>'1'!B12:C12</f>
        <v>Проявляет сочувствие близким людям. Способен принять собственное решение, найти способ примирения с братьями, сестрами</v>
      </c>
      <c r="C10" s="12">
        <f>'1'!E12</f>
        <v>0</v>
      </c>
      <c r="D10" s="12">
        <f>'2'!E12</f>
        <v>0</v>
      </c>
      <c r="E10" s="12">
        <f>'3'!E12</f>
        <v>0</v>
      </c>
      <c r="F10" s="12">
        <f>'4'!E12</f>
        <v>0</v>
      </c>
      <c r="G10" s="12">
        <f>'5'!E12</f>
        <v>0</v>
      </c>
      <c r="H10" s="12">
        <f>'6'!E12</f>
        <v>0</v>
      </c>
      <c r="I10" s="12">
        <f>'7'!E12</f>
        <v>0</v>
      </c>
      <c r="J10" s="12">
        <f>'8'!E12</f>
        <v>0</v>
      </c>
      <c r="K10" s="12">
        <f>'9'!E12</f>
        <v>0</v>
      </c>
      <c r="L10" s="12">
        <f>'10'!E12</f>
        <v>0</v>
      </c>
      <c r="M10" s="12">
        <f>'11'!E12</f>
        <v>0</v>
      </c>
      <c r="N10" s="12">
        <f>'12'!E12</f>
        <v>0</v>
      </c>
      <c r="O10" s="12">
        <f>'13'!E12</f>
        <v>0</v>
      </c>
      <c r="P10" s="12">
        <f>'14'!E12</f>
        <v>0</v>
      </c>
      <c r="Q10" s="12">
        <f>'15'!E12</f>
        <v>0</v>
      </c>
      <c r="R10" s="12">
        <f>'16'!E12</f>
        <v>0</v>
      </c>
      <c r="S10" s="12">
        <f>'17'!E12</f>
        <v>0</v>
      </c>
      <c r="T10" s="12">
        <f>'18'!E12</f>
        <v>0</v>
      </c>
      <c r="U10" s="12">
        <f>'19'!E12</f>
        <v>0</v>
      </c>
      <c r="V10" s="12">
        <f>'20'!E12</f>
        <v>0</v>
      </c>
      <c r="W10" s="12">
        <f>'21'!E12</f>
        <v>0</v>
      </c>
      <c r="X10" s="12">
        <f>'22'!E12</f>
        <v>0</v>
      </c>
      <c r="Y10" s="12">
        <f>'23'!E12</f>
        <v>0</v>
      </c>
      <c r="Z10" s="12">
        <f>'24'!E12</f>
        <v>0</v>
      </c>
      <c r="AA10" s="12">
        <f>'25'!E12</f>
        <v>0</v>
      </c>
      <c r="AB10" s="13" t="e">
        <f t="shared" si="1"/>
        <v>#DIV/0!</v>
      </c>
    </row>
    <row r="11" spans="1:28" s="15" customFormat="1" ht="13.05" customHeight="1">
      <c r="A11" s="46" t="s">
        <v>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s="15" customFormat="1" ht="13.05" customHeight="1">
      <c r="A12" s="40" t="s">
        <v>3</v>
      </c>
      <c r="B12" s="40"/>
      <c r="C12" s="11">
        <f>AVERAGE(C13:C18)</f>
        <v>0</v>
      </c>
      <c r="D12" s="11">
        <f t="shared" ref="D12:AA12" si="2">AVERAGE(D13:D18)</f>
        <v>0</v>
      </c>
      <c r="E12" s="11">
        <f t="shared" si="2"/>
        <v>0</v>
      </c>
      <c r="F12" s="11">
        <f t="shared" si="2"/>
        <v>0</v>
      </c>
      <c r="G12" s="11">
        <f t="shared" si="2"/>
        <v>0</v>
      </c>
      <c r="H12" s="11">
        <f t="shared" si="2"/>
        <v>0</v>
      </c>
      <c r="I12" s="11">
        <f t="shared" si="2"/>
        <v>0</v>
      </c>
      <c r="J12" s="11">
        <f t="shared" si="2"/>
        <v>0</v>
      </c>
      <c r="K12" s="11">
        <f t="shared" si="2"/>
        <v>0</v>
      </c>
      <c r="L12" s="11">
        <f t="shared" si="2"/>
        <v>0</v>
      </c>
      <c r="M12" s="11">
        <f t="shared" si="2"/>
        <v>0</v>
      </c>
      <c r="N12" s="11">
        <f t="shared" si="2"/>
        <v>0</v>
      </c>
      <c r="O12" s="11">
        <f t="shared" si="2"/>
        <v>0</v>
      </c>
      <c r="P12" s="11">
        <f t="shared" si="2"/>
        <v>0</v>
      </c>
      <c r="Q12" s="11">
        <f t="shared" si="2"/>
        <v>0</v>
      </c>
      <c r="R12" s="11">
        <f t="shared" si="2"/>
        <v>0</v>
      </c>
      <c r="S12" s="11">
        <f t="shared" si="2"/>
        <v>0</v>
      </c>
      <c r="T12" s="11">
        <f t="shared" si="2"/>
        <v>0</v>
      </c>
      <c r="U12" s="11">
        <f t="shared" si="2"/>
        <v>0</v>
      </c>
      <c r="V12" s="11">
        <f t="shared" si="2"/>
        <v>0</v>
      </c>
      <c r="W12" s="11">
        <f t="shared" si="2"/>
        <v>0</v>
      </c>
      <c r="X12" s="11">
        <f t="shared" si="2"/>
        <v>0</v>
      </c>
      <c r="Y12" s="11">
        <f t="shared" si="2"/>
        <v>0</v>
      </c>
      <c r="Z12" s="11">
        <f t="shared" si="2"/>
        <v>0</v>
      </c>
      <c r="AA12" s="11">
        <f t="shared" si="2"/>
        <v>0</v>
      </c>
      <c r="AB12" s="11" t="e">
        <f>AVERAGEIF(C13:AA18,"&gt;0")</f>
        <v>#DIV/0!</v>
      </c>
    </row>
    <row r="13" spans="1:28" ht="24" customHeight="1">
      <c r="A13" s="8" t="s">
        <v>13</v>
      </c>
      <c r="B13" s="10" t="str">
        <f>'1'!B15:C15</f>
        <v>Соблюдает правила игры, очередность «сначала девочки, потом мальчики»</v>
      </c>
      <c r="C13" s="12">
        <f>'1'!E15</f>
        <v>0</v>
      </c>
      <c r="D13" s="12">
        <f>'2'!E15</f>
        <v>0</v>
      </c>
      <c r="E13" s="12">
        <f>'3'!E15</f>
        <v>0</v>
      </c>
      <c r="F13" s="12">
        <f>'4'!E15</f>
        <v>0</v>
      </c>
      <c r="G13" s="12">
        <f>'5'!E15</f>
        <v>0</v>
      </c>
      <c r="H13" s="12">
        <f>'6'!E15</f>
        <v>0</v>
      </c>
      <c r="I13" s="12">
        <f>'7'!E15</f>
        <v>0</v>
      </c>
      <c r="J13" s="12">
        <f>'8'!E15</f>
        <v>0</v>
      </c>
      <c r="K13" s="12">
        <f>'9'!E15</f>
        <v>0</v>
      </c>
      <c r="L13" s="12">
        <f>'10'!E15</f>
        <v>0</v>
      </c>
      <c r="M13" s="12">
        <f>'11'!E15</f>
        <v>0</v>
      </c>
      <c r="N13" s="12">
        <f>'12'!E15</f>
        <v>0</v>
      </c>
      <c r="O13" s="12">
        <f>'13'!E15</f>
        <v>0</v>
      </c>
      <c r="P13" s="12">
        <f>'14'!E15</f>
        <v>0</v>
      </c>
      <c r="Q13" s="12">
        <f>'15'!E15</f>
        <v>0</v>
      </c>
      <c r="R13" s="12">
        <f>'16'!E15</f>
        <v>0</v>
      </c>
      <c r="S13" s="12">
        <f>'17'!E15</f>
        <v>0</v>
      </c>
      <c r="T13" s="12">
        <f>'18'!E15</f>
        <v>0</v>
      </c>
      <c r="U13" s="12">
        <f>'19'!E15</f>
        <v>0</v>
      </c>
      <c r="V13" s="12">
        <f>'20'!E15</f>
        <v>0</v>
      </c>
      <c r="W13" s="12">
        <f>'21'!E15</f>
        <v>0</v>
      </c>
      <c r="X13" s="12">
        <f>'22'!E15</f>
        <v>0</v>
      </c>
      <c r="Y13" s="12">
        <f>'23'!E15</f>
        <v>0</v>
      </c>
      <c r="Z13" s="12">
        <f>'24'!E15</f>
        <v>0</v>
      </c>
      <c r="AA13" s="12">
        <f>'25'!E15</f>
        <v>0</v>
      </c>
      <c r="AB13" s="13" t="e">
        <f t="shared" ref="AB13:AB18" si="3">AVERAGEIF(C13:AA13,"&gt;0")</f>
        <v>#DIV/0!</v>
      </c>
    </row>
    <row r="14" spans="1:28" ht="36" customHeight="1">
      <c r="A14" s="8" t="s">
        <v>14</v>
      </c>
      <c r="B14" s="10" t="str">
        <f>'1'!B16:C16</f>
        <v>Проявляет чувство гордости, когда выполняет одобряемые родителями действия без напоминания (моет руки перед едой и т.д.)</v>
      </c>
      <c r="C14" s="12">
        <f>'1'!E16</f>
        <v>0</v>
      </c>
      <c r="D14" s="12">
        <f>'2'!E16</f>
        <v>0</v>
      </c>
      <c r="E14" s="12">
        <f>'3'!E16</f>
        <v>0</v>
      </c>
      <c r="F14" s="12">
        <f>'4'!E16</f>
        <v>0</v>
      </c>
      <c r="G14" s="12">
        <f>'5'!E16</f>
        <v>0</v>
      </c>
      <c r="H14" s="12">
        <f>'6'!E16</f>
        <v>0</v>
      </c>
      <c r="I14" s="12">
        <f>'7'!E16</f>
        <v>0</v>
      </c>
      <c r="J14" s="12">
        <f>'8'!E16</f>
        <v>0</v>
      </c>
      <c r="K14" s="12">
        <f>'9'!E16</f>
        <v>0</v>
      </c>
      <c r="L14" s="12">
        <f>'10'!E16</f>
        <v>0</v>
      </c>
      <c r="M14" s="12">
        <f>'11'!E16</f>
        <v>0</v>
      </c>
      <c r="N14" s="12">
        <f>'12'!E16</f>
        <v>0</v>
      </c>
      <c r="O14" s="12">
        <f>'13'!E16</f>
        <v>0</v>
      </c>
      <c r="P14" s="12">
        <f>'14'!E16</f>
        <v>0</v>
      </c>
      <c r="Q14" s="12">
        <f>'15'!E16</f>
        <v>0</v>
      </c>
      <c r="R14" s="12">
        <f>'16'!E16</f>
        <v>0</v>
      </c>
      <c r="S14" s="12">
        <f>'17'!E16</f>
        <v>0</v>
      </c>
      <c r="T14" s="12">
        <f>'18'!E16</f>
        <v>0</v>
      </c>
      <c r="U14" s="12">
        <f>'19'!E16</f>
        <v>0</v>
      </c>
      <c r="V14" s="12">
        <f>'20'!E16</f>
        <v>0</v>
      </c>
      <c r="W14" s="12">
        <f>'21'!E16</f>
        <v>0</v>
      </c>
      <c r="X14" s="12">
        <f>'22'!E16</f>
        <v>0</v>
      </c>
      <c r="Y14" s="12">
        <f>'23'!E16</f>
        <v>0</v>
      </c>
      <c r="Z14" s="12">
        <f>'24'!E16</f>
        <v>0</v>
      </c>
      <c r="AA14" s="12">
        <f>'25'!E16</f>
        <v>0</v>
      </c>
      <c r="AB14" s="13" t="e">
        <f t="shared" si="3"/>
        <v>#DIV/0!</v>
      </c>
    </row>
    <row r="15" spans="1:28" ht="25.2" customHeight="1">
      <c r="A15" s="8" t="s">
        <v>15</v>
      </c>
      <c r="B15" s="10" t="str">
        <f>'1'!B17:C17</f>
        <v>Пробует договариваться с членами семьи, четко формулируя свои желания и интересы</v>
      </c>
      <c r="C15" s="12">
        <f>'1'!E17</f>
        <v>0</v>
      </c>
      <c r="D15" s="12">
        <f>'2'!E17</f>
        <v>0</v>
      </c>
      <c r="E15" s="12">
        <f>'3'!E17</f>
        <v>0</v>
      </c>
      <c r="F15" s="12">
        <f>'4'!E17</f>
        <v>0</v>
      </c>
      <c r="G15" s="12">
        <f>'5'!E17</f>
        <v>0</v>
      </c>
      <c r="H15" s="12">
        <f>'6'!E17</f>
        <v>0</v>
      </c>
      <c r="I15" s="12">
        <f>'7'!E17</f>
        <v>0</v>
      </c>
      <c r="J15" s="12">
        <f>'8'!E17</f>
        <v>0</v>
      </c>
      <c r="K15" s="12">
        <f>'9'!E17</f>
        <v>0</v>
      </c>
      <c r="L15" s="12">
        <f>'10'!E17</f>
        <v>0</v>
      </c>
      <c r="M15" s="12">
        <f>'11'!E17</f>
        <v>0</v>
      </c>
      <c r="N15" s="12">
        <f>'12'!E17</f>
        <v>0</v>
      </c>
      <c r="O15" s="12">
        <f>'13'!E17</f>
        <v>0</v>
      </c>
      <c r="P15" s="12">
        <f>'14'!E17</f>
        <v>0</v>
      </c>
      <c r="Q15" s="12">
        <f>'15'!E17</f>
        <v>0</v>
      </c>
      <c r="R15" s="12">
        <f>'16'!E17</f>
        <v>0</v>
      </c>
      <c r="S15" s="12">
        <f>'17'!E17</f>
        <v>0</v>
      </c>
      <c r="T15" s="12">
        <f>'18'!E17</f>
        <v>0</v>
      </c>
      <c r="U15" s="12">
        <f>'19'!E17</f>
        <v>0</v>
      </c>
      <c r="V15" s="12">
        <f>'20'!E17</f>
        <v>0</v>
      </c>
      <c r="W15" s="12">
        <f>'21'!E17</f>
        <v>0</v>
      </c>
      <c r="X15" s="12">
        <f>'22'!E17</f>
        <v>0</v>
      </c>
      <c r="Y15" s="12">
        <f>'23'!E17</f>
        <v>0</v>
      </c>
      <c r="Z15" s="12">
        <f>'24'!E17</f>
        <v>0</v>
      </c>
      <c r="AA15" s="12">
        <f>'25'!E17</f>
        <v>0</v>
      </c>
      <c r="AB15" s="13" t="e">
        <f t="shared" si="3"/>
        <v>#DIV/0!</v>
      </c>
    </row>
    <row r="16" spans="1:28" ht="55.2" customHeight="1">
      <c r="A16" s="8" t="s">
        <v>16</v>
      </c>
      <c r="B16" s="10" t="str">
        <f>'1'!B18:C18</f>
        <v>Пытается давать оценку словам и действиям членов семьи через оценку личного отношения к человеку: «мама хорошая, я ее люблю», «папа сильный, я тоже хочу быть таким» и т.д.</v>
      </c>
      <c r="C16" s="12">
        <f>'1'!E18</f>
        <v>0</v>
      </c>
      <c r="D16" s="12">
        <f>'2'!E18</f>
        <v>0</v>
      </c>
      <c r="E16" s="12">
        <f>'3'!E18</f>
        <v>0</v>
      </c>
      <c r="F16" s="12">
        <f>'4'!E18</f>
        <v>0</v>
      </c>
      <c r="G16" s="12">
        <f>'5'!E18</f>
        <v>0</v>
      </c>
      <c r="H16" s="12">
        <f>'6'!E18</f>
        <v>0</v>
      </c>
      <c r="I16" s="12">
        <f>'7'!E18</f>
        <v>0</v>
      </c>
      <c r="J16" s="12">
        <f>'8'!E18</f>
        <v>0</v>
      </c>
      <c r="K16" s="12">
        <f>'9'!E18</f>
        <v>0</v>
      </c>
      <c r="L16" s="12">
        <f>'10'!E18</f>
        <v>0</v>
      </c>
      <c r="M16" s="12">
        <f>'11'!E18</f>
        <v>0</v>
      </c>
      <c r="N16" s="12">
        <f>'12'!E18</f>
        <v>0</v>
      </c>
      <c r="O16" s="12">
        <f>'13'!E18</f>
        <v>0</v>
      </c>
      <c r="P16" s="12">
        <f>'14'!E18</f>
        <v>0</v>
      </c>
      <c r="Q16" s="12">
        <f>'15'!E18</f>
        <v>0</v>
      </c>
      <c r="R16" s="12">
        <f>'16'!E18</f>
        <v>0</v>
      </c>
      <c r="S16" s="12">
        <f>'17'!E18</f>
        <v>0</v>
      </c>
      <c r="T16" s="12">
        <f>'18'!E18</f>
        <v>0</v>
      </c>
      <c r="U16" s="12">
        <f>'19'!E18</f>
        <v>0</v>
      </c>
      <c r="V16" s="12">
        <f>'20'!E18</f>
        <v>0</v>
      </c>
      <c r="W16" s="12">
        <f>'21'!E18</f>
        <v>0</v>
      </c>
      <c r="X16" s="12">
        <f>'22'!E18</f>
        <v>0</v>
      </c>
      <c r="Y16" s="12">
        <f>'23'!E18</f>
        <v>0</v>
      </c>
      <c r="Z16" s="12">
        <f>'24'!E18</f>
        <v>0</v>
      </c>
      <c r="AA16" s="12">
        <f>'25'!E18</f>
        <v>0</v>
      </c>
      <c r="AB16" s="13" t="e">
        <f t="shared" si="3"/>
        <v>#DIV/0!</v>
      </c>
    </row>
    <row r="17" spans="1:28" ht="35.4" customHeight="1">
      <c r="A17" s="8" t="s">
        <v>20</v>
      </c>
      <c r="B17" s="10" t="str">
        <f>'1'!B19:C19</f>
        <v>Проявляет интерес к сюжетной игре «Семья», «Дом», «Двор» с определением цели своих действий и фиксацией результата</v>
      </c>
      <c r="C17" s="12">
        <f>'1'!E19</f>
        <v>0</v>
      </c>
      <c r="D17" s="12">
        <f>'2'!E19</f>
        <v>0</v>
      </c>
      <c r="E17" s="12">
        <f>'3'!E19</f>
        <v>0</v>
      </c>
      <c r="F17" s="12">
        <f>'4'!E19</f>
        <v>0</v>
      </c>
      <c r="G17" s="12">
        <f>'5'!E19</f>
        <v>0</v>
      </c>
      <c r="H17" s="12">
        <f>'6'!E19</f>
        <v>0</v>
      </c>
      <c r="I17" s="12">
        <f>'7'!E19</f>
        <v>0</v>
      </c>
      <c r="J17" s="12">
        <f>'8'!E19</f>
        <v>0</v>
      </c>
      <c r="K17" s="12">
        <f>'9'!E19</f>
        <v>0</v>
      </c>
      <c r="L17" s="12">
        <f>'10'!E19</f>
        <v>0</v>
      </c>
      <c r="M17" s="12">
        <f>'11'!E19</f>
        <v>0</v>
      </c>
      <c r="N17" s="12">
        <f>'12'!E19</f>
        <v>0</v>
      </c>
      <c r="O17" s="12">
        <f>'13'!E19</f>
        <v>0</v>
      </c>
      <c r="P17" s="12">
        <f>'14'!E19</f>
        <v>0</v>
      </c>
      <c r="Q17" s="12">
        <f>'15'!E19</f>
        <v>0</v>
      </c>
      <c r="R17" s="12">
        <f>'16'!E19</f>
        <v>0</v>
      </c>
      <c r="S17" s="12">
        <f>'17'!E19</f>
        <v>0</v>
      </c>
      <c r="T17" s="12">
        <f>'18'!E19</f>
        <v>0</v>
      </c>
      <c r="U17" s="12">
        <f>'19'!E19</f>
        <v>0</v>
      </c>
      <c r="V17" s="12">
        <f>'20'!E19</f>
        <v>0</v>
      </c>
      <c r="W17" s="12">
        <f>'21'!E19</f>
        <v>0</v>
      </c>
      <c r="X17" s="12">
        <f>'22'!E19</f>
        <v>0</v>
      </c>
      <c r="Y17" s="12">
        <f>'23'!E19</f>
        <v>0</v>
      </c>
      <c r="Z17" s="12">
        <f>'24'!E19</f>
        <v>0</v>
      </c>
      <c r="AA17" s="12">
        <f>'25'!E19</f>
        <v>0</v>
      </c>
      <c r="AB17" s="13" t="e">
        <f t="shared" si="3"/>
        <v>#DIV/0!</v>
      </c>
    </row>
    <row r="18" spans="1:28" ht="23.4" customHeight="1">
      <c r="A18" s="8" t="s">
        <v>21</v>
      </c>
      <c r="B18" s="10" t="str">
        <f>'1'!B20:C20</f>
        <v>Позитивно относится к семьям, членам семьи детей другой культуры</v>
      </c>
      <c r="C18" s="12">
        <f>'1'!E20</f>
        <v>0</v>
      </c>
      <c r="D18" s="12">
        <f>'2'!E20</f>
        <v>0</v>
      </c>
      <c r="E18" s="12">
        <f>'3'!E20</f>
        <v>0</v>
      </c>
      <c r="F18" s="12">
        <f>'4'!E20</f>
        <v>0</v>
      </c>
      <c r="G18" s="12">
        <f>'5'!E20</f>
        <v>0</v>
      </c>
      <c r="H18" s="12">
        <f>'6'!E20</f>
        <v>0</v>
      </c>
      <c r="I18" s="12">
        <f>'7'!E20</f>
        <v>0</v>
      </c>
      <c r="J18" s="12">
        <f>'8'!E20</f>
        <v>0</v>
      </c>
      <c r="K18" s="12">
        <f>'9'!E20</f>
        <v>0</v>
      </c>
      <c r="L18" s="12">
        <f>'10'!E20</f>
        <v>0</v>
      </c>
      <c r="M18" s="12">
        <f>'11'!E20</f>
        <v>0</v>
      </c>
      <c r="N18" s="12">
        <f>'12'!E20</f>
        <v>0</v>
      </c>
      <c r="O18" s="12">
        <f>'13'!E20</f>
        <v>0</v>
      </c>
      <c r="P18" s="12">
        <f>'14'!E20</f>
        <v>0</v>
      </c>
      <c r="Q18" s="12">
        <f>'15'!E20</f>
        <v>0</v>
      </c>
      <c r="R18" s="12">
        <f>'16'!E20</f>
        <v>0</v>
      </c>
      <c r="S18" s="12">
        <f>'17'!E20</f>
        <v>0</v>
      </c>
      <c r="T18" s="12">
        <f>'18'!E20</f>
        <v>0</v>
      </c>
      <c r="U18" s="12">
        <f>'19'!E20</f>
        <v>0</v>
      </c>
      <c r="V18" s="12">
        <f>'20'!E20</f>
        <v>0</v>
      </c>
      <c r="W18" s="12">
        <f>'21'!E20</f>
        <v>0</v>
      </c>
      <c r="X18" s="12">
        <f>'22'!E20</f>
        <v>0</v>
      </c>
      <c r="Y18" s="12">
        <f>'23'!E20</f>
        <v>0</v>
      </c>
      <c r="Z18" s="12">
        <f>'24'!E20</f>
        <v>0</v>
      </c>
      <c r="AA18" s="12">
        <f>'25'!E20</f>
        <v>0</v>
      </c>
      <c r="AB18" s="13" t="e">
        <f t="shared" si="3"/>
        <v>#DIV/0!</v>
      </c>
    </row>
    <row r="19" spans="1:28" s="15" customFormat="1" ht="13.05" customHeight="1">
      <c r="A19" s="46" t="s">
        <v>5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</row>
    <row r="20" spans="1:28" s="15" customFormat="1" ht="13.05" customHeight="1">
      <c r="A20" s="40" t="s">
        <v>3</v>
      </c>
      <c r="B20" s="40"/>
      <c r="C20" s="11">
        <f>AVERAGE(C21:C23)</f>
        <v>0</v>
      </c>
      <c r="D20" s="11">
        <f t="shared" ref="D20:AA20" si="4">AVERAGE(D21:D23)</f>
        <v>0</v>
      </c>
      <c r="E20" s="11">
        <f t="shared" si="4"/>
        <v>0</v>
      </c>
      <c r="F20" s="11">
        <f t="shared" si="4"/>
        <v>0</v>
      </c>
      <c r="G20" s="11">
        <f t="shared" si="4"/>
        <v>0</v>
      </c>
      <c r="H20" s="11">
        <f t="shared" si="4"/>
        <v>0</v>
      </c>
      <c r="I20" s="11">
        <f t="shared" si="4"/>
        <v>0</v>
      </c>
      <c r="J20" s="11">
        <f t="shared" si="4"/>
        <v>0</v>
      </c>
      <c r="K20" s="11">
        <f t="shared" si="4"/>
        <v>0</v>
      </c>
      <c r="L20" s="11">
        <f t="shared" si="4"/>
        <v>0</v>
      </c>
      <c r="M20" s="11">
        <f t="shared" si="4"/>
        <v>0</v>
      </c>
      <c r="N20" s="11">
        <f t="shared" si="4"/>
        <v>0</v>
      </c>
      <c r="O20" s="11">
        <f t="shared" si="4"/>
        <v>0</v>
      </c>
      <c r="P20" s="11">
        <f t="shared" si="4"/>
        <v>0</v>
      </c>
      <c r="Q20" s="11">
        <f t="shared" si="4"/>
        <v>0</v>
      </c>
      <c r="R20" s="11">
        <f t="shared" si="4"/>
        <v>0</v>
      </c>
      <c r="S20" s="11">
        <f t="shared" si="4"/>
        <v>0</v>
      </c>
      <c r="T20" s="11">
        <f t="shared" si="4"/>
        <v>0</v>
      </c>
      <c r="U20" s="11">
        <f t="shared" si="4"/>
        <v>0</v>
      </c>
      <c r="V20" s="11">
        <f t="shared" si="4"/>
        <v>0</v>
      </c>
      <c r="W20" s="11">
        <f t="shared" si="4"/>
        <v>0</v>
      </c>
      <c r="X20" s="11">
        <f t="shared" si="4"/>
        <v>0</v>
      </c>
      <c r="Y20" s="11">
        <f t="shared" si="4"/>
        <v>0</v>
      </c>
      <c r="Z20" s="11">
        <f t="shared" si="4"/>
        <v>0</v>
      </c>
      <c r="AA20" s="11">
        <f t="shared" si="4"/>
        <v>0</v>
      </c>
      <c r="AB20" s="11" t="e">
        <f>AVERAGEIF(C21:AA23,"&gt;0")</f>
        <v>#DIV/0!</v>
      </c>
    </row>
    <row r="21" spans="1:28" s="15" customFormat="1" ht="45" customHeight="1">
      <c r="A21" s="8" t="s">
        <v>17</v>
      </c>
      <c r="B21" s="31" t="str">
        <f>'1'!B23:C23</f>
        <v>Знает и называет профессии своих родителей, может назвать, в какое время года у него день рождения, день рождения членов семьи</v>
      </c>
      <c r="C21" s="12">
        <f>'1'!E23</f>
        <v>0</v>
      </c>
      <c r="D21" s="12">
        <f>'2'!E23</f>
        <v>0</v>
      </c>
      <c r="E21" s="12">
        <f>'3'!E23</f>
        <v>0</v>
      </c>
      <c r="F21" s="12">
        <f>'4'!E23</f>
        <v>0</v>
      </c>
      <c r="G21" s="12">
        <f>'5'!E23</f>
        <v>0</v>
      </c>
      <c r="H21" s="12">
        <f>'6'!E23</f>
        <v>0</v>
      </c>
      <c r="I21" s="12">
        <f>'7'!E23</f>
        <v>0</v>
      </c>
      <c r="J21" s="12">
        <f>'8'!E23</f>
        <v>0</v>
      </c>
      <c r="K21" s="12">
        <f>'9'!E23</f>
        <v>0</v>
      </c>
      <c r="L21" s="12">
        <f>'10'!E23</f>
        <v>0</v>
      </c>
      <c r="M21" s="12">
        <f>'11'!E23</f>
        <v>0</v>
      </c>
      <c r="N21" s="12">
        <f>'12'!E23</f>
        <v>0</v>
      </c>
      <c r="O21" s="12">
        <f>'13'!E23</f>
        <v>0</v>
      </c>
      <c r="P21" s="12">
        <f>'14'!E23</f>
        <v>0</v>
      </c>
      <c r="Q21" s="12">
        <f>'15'!E23</f>
        <v>0</v>
      </c>
      <c r="R21" s="12">
        <f>'16'!E23</f>
        <v>0</v>
      </c>
      <c r="S21" s="12">
        <f>'17'!E23</f>
        <v>0</v>
      </c>
      <c r="T21" s="12">
        <f>'18'!E23</f>
        <v>0</v>
      </c>
      <c r="U21" s="12">
        <f>'19'!E23</f>
        <v>0</v>
      </c>
      <c r="V21" s="12">
        <f>'20'!E23</f>
        <v>0</v>
      </c>
      <c r="W21" s="12">
        <f>'21'!E23</f>
        <v>0</v>
      </c>
      <c r="X21" s="12">
        <f>'22'!E23</f>
        <v>0</v>
      </c>
      <c r="Y21" s="12">
        <f>'23'!E23</f>
        <v>0</v>
      </c>
      <c r="Z21" s="12">
        <f>'24'!E23</f>
        <v>0</v>
      </c>
      <c r="AA21" s="12">
        <f>'25'!E23</f>
        <v>0</v>
      </c>
      <c r="AB21" s="13" t="e">
        <f t="shared" ref="AB21:AB23" si="5">AVERAGEIF(C21:AA21,"&gt;0")</f>
        <v>#DIV/0!</v>
      </c>
    </row>
    <row r="22" spans="1:28" s="15" customFormat="1" ht="22.8" customHeight="1">
      <c r="A22" s="8" t="s">
        <v>18</v>
      </c>
      <c r="B22" s="31" t="str">
        <f>'1'!B24:C24</f>
        <v>Знает, чем любят заниматься члены семьи, знает семейные истории</v>
      </c>
      <c r="C22" s="12">
        <f>'1'!E24</f>
        <v>0</v>
      </c>
      <c r="D22" s="12">
        <f>'2'!E24</f>
        <v>0</v>
      </c>
      <c r="E22" s="12">
        <f>'3'!E24</f>
        <v>0</v>
      </c>
      <c r="F22" s="12">
        <f>'4'!E24</f>
        <v>0</v>
      </c>
      <c r="G22" s="12">
        <f>'5'!E24</f>
        <v>0</v>
      </c>
      <c r="H22" s="12">
        <f>'6'!E24</f>
        <v>0</v>
      </c>
      <c r="I22" s="12">
        <f>'7'!E24</f>
        <v>0</v>
      </c>
      <c r="J22" s="12">
        <f>'8'!E24</f>
        <v>0</v>
      </c>
      <c r="K22" s="12">
        <f>'9'!E24</f>
        <v>0</v>
      </c>
      <c r="L22" s="12">
        <f>'10'!E24</f>
        <v>0</v>
      </c>
      <c r="M22" s="12">
        <f>'11'!E24</f>
        <v>0</v>
      </c>
      <c r="N22" s="12">
        <f>'12'!E24</f>
        <v>0</v>
      </c>
      <c r="O22" s="12">
        <f>'13'!E24</f>
        <v>0</v>
      </c>
      <c r="P22" s="12">
        <f>'14'!E24</f>
        <v>0</v>
      </c>
      <c r="Q22" s="12">
        <f>'15'!E24</f>
        <v>0</v>
      </c>
      <c r="R22" s="12">
        <f>'16'!E24</f>
        <v>0</v>
      </c>
      <c r="S22" s="12">
        <f>'17'!E24</f>
        <v>0</v>
      </c>
      <c r="T22" s="12">
        <f>'18'!E24</f>
        <v>0</v>
      </c>
      <c r="U22" s="12">
        <f>'19'!E24</f>
        <v>0</v>
      </c>
      <c r="V22" s="12">
        <f>'20'!E24</f>
        <v>0</v>
      </c>
      <c r="W22" s="12">
        <f>'21'!E24</f>
        <v>0</v>
      </c>
      <c r="X22" s="12">
        <f>'22'!E24</f>
        <v>0</v>
      </c>
      <c r="Y22" s="12">
        <f>'23'!E24</f>
        <v>0</v>
      </c>
      <c r="Z22" s="12">
        <f>'24'!E24</f>
        <v>0</v>
      </c>
      <c r="AA22" s="12">
        <f>'25'!E24</f>
        <v>0</v>
      </c>
      <c r="AB22" s="13" t="e">
        <f t="shared" si="5"/>
        <v>#DIV/0!</v>
      </c>
    </row>
    <row r="23" spans="1:28" ht="23.4" customHeight="1">
      <c r="A23" s="8" t="s">
        <v>19</v>
      </c>
      <c r="B23" s="31" t="str">
        <f>'1'!B25:C25</f>
        <v>Рассказывает о семейных обычаях, праздниках в т.ч. разных культур</v>
      </c>
      <c r="C23" s="12">
        <f>'1'!E25</f>
        <v>0</v>
      </c>
      <c r="D23" s="12">
        <f>'2'!E25</f>
        <v>0</v>
      </c>
      <c r="E23" s="12">
        <f>'3'!E25</f>
        <v>0</v>
      </c>
      <c r="F23" s="12">
        <f>'4'!E25</f>
        <v>0</v>
      </c>
      <c r="G23" s="12">
        <f>'5'!E25</f>
        <v>0</v>
      </c>
      <c r="H23" s="12">
        <f>'6'!E25</f>
        <v>0</v>
      </c>
      <c r="I23" s="12">
        <f>'7'!E25</f>
        <v>0</v>
      </c>
      <c r="J23" s="12">
        <f>'8'!E25</f>
        <v>0</v>
      </c>
      <c r="K23" s="12">
        <f>'9'!E25</f>
        <v>0</v>
      </c>
      <c r="L23" s="12">
        <f>'10'!E25</f>
        <v>0</v>
      </c>
      <c r="M23" s="12">
        <f>'11'!E25</f>
        <v>0</v>
      </c>
      <c r="N23" s="12">
        <f>'12'!E25</f>
        <v>0</v>
      </c>
      <c r="O23" s="12">
        <f>'13'!E25</f>
        <v>0</v>
      </c>
      <c r="P23" s="12">
        <f>'14'!E25</f>
        <v>0</v>
      </c>
      <c r="Q23" s="12">
        <f>'15'!E25</f>
        <v>0</v>
      </c>
      <c r="R23" s="12">
        <f>'16'!E25</f>
        <v>0</v>
      </c>
      <c r="S23" s="12">
        <f>'17'!E25</f>
        <v>0</v>
      </c>
      <c r="T23" s="12">
        <f>'18'!E25</f>
        <v>0</v>
      </c>
      <c r="U23" s="12">
        <f>'19'!E25</f>
        <v>0</v>
      </c>
      <c r="V23" s="12">
        <f>'20'!E25</f>
        <v>0</v>
      </c>
      <c r="W23" s="12">
        <f>'21'!E25</f>
        <v>0</v>
      </c>
      <c r="X23" s="12">
        <f>'22'!E25</f>
        <v>0</v>
      </c>
      <c r="Y23" s="12">
        <f>'23'!E25</f>
        <v>0</v>
      </c>
      <c r="Z23" s="12">
        <f>'24'!E25</f>
        <v>0</v>
      </c>
      <c r="AA23" s="12">
        <f>'25'!E25</f>
        <v>0</v>
      </c>
      <c r="AB23" s="13" t="e">
        <f t="shared" si="5"/>
        <v>#DIV/0!</v>
      </c>
    </row>
    <row r="24" spans="1:28" s="15" customFormat="1" ht="13.05" customHeight="1">
      <c r="A24" s="60" t="s">
        <v>6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28" s="15" customFormat="1" ht="13.05" customHeight="1">
      <c r="A25" s="59" t="s">
        <v>1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</row>
    <row r="26" spans="1:28" s="15" customFormat="1" ht="13.05" customHeight="1">
      <c r="A26" s="40" t="s">
        <v>3</v>
      </c>
      <c r="B26" s="40"/>
      <c r="C26" s="11">
        <f t="shared" ref="C26:AA26" si="6">AVERAGE(C27:C28)</f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1">
        <f t="shared" si="6"/>
        <v>0</v>
      </c>
      <c r="J26" s="11">
        <f t="shared" si="6"/>
        <v>0</v>
      </c>
      <c r="K26" s="11">
        <f t="shared" si="6"/>
        <v>0</v>
      </c>
      <c r="L26" s="11">
        <f t="shared" si="6"/>
        <v>0</v>
      </c>
      <c r="M26" s="11">
        <f t="shared" si="6"/>
        <v>0</v>
      </c>
      <c r="N26" s="11">
        <f t="shared" si="6"/>
        <v>0</v>
      </c>
      <c r="O26" s="11">
        <f t="shared" si="6"/>
        <v>0</v>
      </c>
      <c r="P26" s="11">
        <f t="shared" si="6"/>
        <v>0</v>
      </c>
      <c r="Q26" s="11">
        <f t="shared" si="6"/>
        <v>0</v>
      </c>
      <c r="R26" s="11">
        <f t="shared" si="6"/>
        <v>0</v>
      </c>
      <c r="S26" s="11">
        <f t="shared" si="6"/>
        <v>0</v>
      </c>
      <c r="T26" s="11">
        <f t="shared" si="6"/>
        <v>0</v>
      </c>
      <c r="U26" s="11">
        <f t="shared" si="6"/>
        <v>0</v>
      </c>
      <c r="V26" s="11">
        <f t="shared" si="6"/>
        <v>0</v>
      </c>
      <c r="W26" s="11">
        <f t="shared" si="6"/>
        <v>0</v>
      </c>
      <c r="X26" s="11">
        <f t="shared" si="6"/>
        <v>0</v>
      </c>
      <c r="Y26" s="11">
        <f t="shared" si="6"/>
        <v>0</v>
      </c>
      <c r="Z26" s="11">
        <f t="shared" si="6"/>
        <v>0</v>
      </c>
      <c r="AA26" s="11">
        <f t="shared" si="6"/>
        <v>0</v>
      </c>
      <c r="AB26" s="11" t="e">
        <f>AVERAGEIF(C27:AA28,"&gt;0")</f>
        <v>#DIV/0!</v>
      </c>
    </row>
    <row r="27" spans="1:28" ht="26.4" customHeight="1">
      <c r="A27" s="8" t="s">
        <v>9</v>
      </c>
      <c r="B27" s="9" t="str">
        <f>'1'!B29:C29</f>
        <v>Стремится к позитивным отношениям, способен соблюдать правила совместных игр</v>
      </c>
      <c r="C27" s="12">
        <f>'1'!E29</f>
        <v>0</v>
      </c>
      <c r="D27" s="12">
        <f>'2'!E29</f>
        <v>0</v>
      </c>
      <c r="E27" s="12">
        <f>'3'!E29</f>
        <v>0</v>
      </c>
      <c r="F27" s="12">
        <f>'4'!E29</f>
        <v>0</v>
      </c>
      <c r="G27" s="12">
        <f>'5'!E29</f>
        <v>0</v>
      </c>
      <c r="H27" s="12">
        <f>'6'!E29</f>
        <v>0</v>
      </c>
      <c r="I27" s="12">
        <f>'7'!E29</f>
        <v>0</v>
      </c>
      <c r="J27" s="12">
        <f>'8'!E29</f>
        <v>0</v>
      </c>
      <c r="K27" s="12">
        <f>'9'!E29</f>
        <v>0</v>
      </c>
      <c r="L27" s="12">
        <f>'10'!E29</f>
        <v>0</v>
      </c>
      <c r="M27" s="12">
        <f>'11'!E29</f>
        <v>0</v>
      </c>
      <c r="N27" s="12">
        <f>'12'!E29</f>
        <v>0</v>
      </c>
      <c r="O27" s="12">
        <f>'13'!E29</f>
        <v>0</v>
      </c>
      <c r="P27" s="12">
        <f>'14'!E29</f>
        <v>0</v>
      </c>
      <c r="Q27" s="12">
        <f>'15'!E29</f>
        <v>0</v>
      </c>
      <c r="R27" s="12">
        <f>'16'!E29</f>
        <v>0</v>
      </c>
      <c r="S27" s="12">
        <f>'17'!E29</f>
        <v>0</v>
      </c>
      <c r="T27" s="12">
        <f>'18'!E29</f>
        <v>0</v>
      </c>
      <c r="U27" s="12">
        <f>'19'!E29</f>
        <v>0</v>
      </c>
      <c r="V27" s="12">
        <f>'20'!E29</f>
        <v>0</v>
      </c>
      <c r="W27" s="12">
        <f>'21'!E29</f>
        <v>0</v>
      </c>
      <c r="X27" s="12">
        <f>'22'!E29</f>
        <v>0</v>
      </c>
      <c r="Y27" s="12">
        <f>'23'!E29</f>
        <v>0</v>
      </c>
      <c r="Z27" s="12">
        <f>'24'!E29</f>
        <v>0</v>
      </c>
      <c r="AA27" s="12">
        <f>'25'!E29</f>
        <v>0</v>
      </c>
      <c r="AB27" s="13" t="e">
        <f t="shared" ref="AB27:AB28" si="7">AVERAGEIF(C27:AA27,"&gt;0")</f>
        <v>#DIV/0!</v>
      </c>
    </row>
    <row r="28" spans="1:28" ht="44.4" customHeight="1">
      <c r="A28" s="8" t="s">
        <v>10</v>
      </c>
      <c r="B28" s="9" t="str">
        <f>'1'!B30:C30</f>
        <v>Принимает решения, касающиеся своего здоровья, объясняет собственный выбор действия</v>
      </c>
      <c r="C28" s="12">
        <f>'1'!E30</f>
        <v>0</v>
      </c>
      <c r="D28" s="12">
        <f>'2'!E30</f>
        <v>0</v>
      </c>
      <c r="E28" s="12">
        <f>'3'!E30</f>
        <v>0</v>
      </c>
      <c r="F28" s="12">
        <f>'4'!E30</f>
        <v>0</v>
      </c>
      <c r="G28" s="12">
        <f>'5'!E30</f>
        <v>0</v>
      </c>
      <c r="H28" s="12">
        <f>'6'!E30</f>
        <v>0</v>
      </c>
      <c r="I28" s="12">
        <f>'7'!E30</f>
        <v>0</v>
      </c>
      <c r="J28" s="12">
        <f>'8'!E30</f>
        <v>0</v>
      </c>
      <c r="K28" s="12">
        <f>'9'!E30</f>
        <v>0</v>
      </c>
      <c r="L28" s="12">
        <f>'10'!E30</f>
        <v>0</v>
      </c>
      <c r="M28" s="12">
        <f>'11'!E30</f>
        <v>0</v>
      </c>
      <c r="N28" s="12">
        <f>'12'!E30</f>
        <v>0</v>
      </c>
      <c r="O28" s="12">
        <f>'13'!E30</f>
        <v>0</v>
      </c>
      <c r="P28" s="12">
        <f>'14'!E30</f>
        <v>0</v>
      </c>
      <c r="Q28" s="12">
        <f>'15'!E30</f>
        <v>0</v>
      </c>
      <c r="R28" s="12">
        <f>'16'!E30</f>
        <v>0</v>
      </c>
      <c r="S28" s="12">
        <f>'17'!E30</f>
        <v>0</v>
      </c>
      <c r="T28" s="12">
        <f>'18'!E30</f>
        <v>0</v>
      </c>
      <c r="U28" s="12">
        <f>'19'!E30</f>
        <v>0</v>
      </c>
      <c r="V28" s="12">
        <f>'20'!E30</f>
        <v>0</v>
      </c>
      <c r="W28" s="12">
        <f>'21'!E30</f>
        <v>0</v>
      </c>
      <c r="X28" s="12">
        <f>'22'!E30</f>
        <v>0</v>
      </c>
      <c r="Y28" s="12">
        <f>'23'!E30</f>
        <v>0</v>
      </c>
      <c r="Z28" s="12">
        <f>'24'!E30</f>
        <v>0</v>
      </c>
      <c r="AA28" s="12">
        <f>'25'!E30</f>
        <v>0</v>
      </c>
      <c r="AB28" s="13" t="e">
        <f t="shared" si="7"/>
        <v>#DIV/0!</v>
      </c>
    </row>
    <row r="29" spans="1:28" s="15" customFormat="1" ht="13.05" customHeight="1">
      <c r="A29" s="46" t="s">
        <v>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s="15" customFormat="1" ht="13.05" customHeight="1">
      <c r="A30" s="40" t="s">
        <v>3</v>
      </c>
      <c r="B30" s="40"/>
      <c r="C30" s="11">
        <f>AVERAGE(C31:C47)</f>
        <v>0</v>
      </c>
      <c r="D30" s="11">
        <f t="shared" ref="D30:AA30" si="8">AVERAGE(D31:D47)</f>
        <v>0</v>
      </c>
      <c r="E30" s="11">
        <f t="shared" si="8"/>
        <v>0</v>
      </c>
      <c r="F30" s="11">
        <f t="shared" si="8"/>
        <v>0</v>
      </c>
      <c r="G30" s="11">
        <f t="shared" si="8"/>
        <v>0</v>
      </c>
      <c r="H30" s="11">
        <f t="shared" si="8"/>
        <v>0</v>
      </c>
      <c r="I30" s="11">
        <f t="shared" si="8"/>
        <v>0</v>
      </c>
      <c r="J30" s="11">
        <f t="shared" si="8"/>
        <v>0</v>
      </c>
      <c r="K30" s="11">
        <f t="shared" si="8"/>
        <v>0</v>
      </c>
      <c r="L30" s="11">
        <f t="shared" si="8"/>
        <v>0</v>
      </c>
      <c r="M30" s="11">
        <f t="shared" si="8"/>
        <v>0</v>
      </c>
      <c r="N30" s="11">
        <f t="shared" si="8"/>
        <v>0</v>
      </c>
      <c r="O30" s="11">
        <f t="shared" si="8"/>
        <v>0</v>
      </c>
      <c r="P30" s="11">
        <f t="shared" si="8"/>
        <v>0</v>
      </c>
      <c r="Q30" s="11">
        <f t="shared" si="8"/>
        <v>0</v>
      </c>
      <c r="R30" s="11">
        <f t="shared" si="8"/>
        <v>0</v>
      </c>
      <c r="S30" s="11">
        <f t="shared" si="8"/>
        <v>0</v>
      </c>
      <c r="T30" s="11">
        <f t="shared" si="8"/>
        <v>0</v>
      </c>
      <c r="U30" s="11">
        <f t="shared" si="8"/>
        <v>0</v>
      </c>
      <c r="V30" s="11">
        <f t="shared" si="8"/>
        <v>0</v>
      </c>
      <c r="W30" s="11">
        <f t="shared" si="8"/>
        <v>0</v>
      </c>
      <c r="X30" s="11">
        <f t="shared" si="8"/>
        <v>0</v>
      </c>
      <c r="Y30" s="11">
        <f t="shared" si="8"/>
        <v>0</v>
      </c>
      <c r="Z30" s="11">
        <f t="shared" si="8"/>
        <v>0</v>
      </c>
      <c r="AA30" s="11">
        <f t="shared" si="8"/>
        <v>0</v>
      </c>
      <c r="AB30" s="11" t="e">
        <f>AVERAGEIF(C31:AA47,"&gt;0")</f>
        <v>#DIV/0!</v>
      </c>
    </row>
    <row r="31" spans="1:28" ht="33.6" customHeight="1">
      <c r="A31" s="8" t="s">
        <v>13</v>
      </c>
      <c r="B31" s="9" t="str">
        <f>'1'!B33:C33</f>
        <v xml:space="preserve">Различает материалы, из которых изготовлены предметы для осуществления санитарно-гигиенических процедур </v>
      </c>
      <c r="C31" s="12">
        <f>'1'!E33</f>
        <v>0</v>
      </c>
      <c r="D31" s="12">
        <f>'2'!E33</f>
        <v>0</v>
      </c>
      <c r="E31" s="12">
        <f>'3'!E33</f>
        <v>0</v>
      </c>
      <c r="F31" s="12">
        <f>'4'!E33</f>
        <v>0</v>
      </c>
      <c r="G31" s="12">
        <f>'5'!E33</f>
        <v>0</v>
      </c>
      <c r="H31" s="12">
        <f>'6'!E33</f>
        <v>0</v>
      </c>
      <c r="I31" s="12">
        <f>'7'!E33</f>
        <v>0</v>
      </c>
      <c r="J31" s="12">
        <f>'8'!E33</f>
        <v>0</v>
      </c>
      <c r="K31" s="12">
        <f>'9'!E33</f>
        <v>0</v>
      </c>
      <c r="L31" s="12">
        <f>'10'!E33</f>
        <v>0</v>
      </c>
      <c r="M31" s="12">
        <f>'11'!E33</f>
        <v>0</v>
      </c>
      <c r="N31" s="12">
        <f>'12'!E33</f>
        <v>0</v>
      </c>
      <c r="O31" s="12">
        <f>'13'!E33</f>
        <v>0</v>
      </c>
      <c r="P31" s="12">
        <f>'14'!E33</f>
        <v>0</v>
      </c>
      <c r="Q31" s="12">
        <f>'15'!E33</f>
        <v>0</v>
      </c>
      <c r="R31" s="12">
        <f>'16'!E33</f>
        <v>0</v>
      </c>
      <c r="S31" s="12">
        <f>'17'!E33</f>
        <v>0</v>
      </c>
      <c r="T31" s="12">
        <f>'18'!E33</f>
        <v>0</v>
      </c>
      <c r="U31" s="12">
        <f>'19'!E33</f>
        <v>0</v>
      </c>
      <c r="V31" s="12">
        <f>'20'!E33</f>
        <v>0</v>
      </c>
      <c r="W31" s="12">
        <f>'21'!E33</f>
        <v>0</v>
      </c>
      <c r="X31" s="12">
        <f>'22'!E33</f>
        <v>0</v>
      </c>
      <c r="Y31" s="12">
        <f>'23'!E33</f>
        <v>0</v>
      </c>
      <c r="Z31" s="12">
        <f>'24'!E33</f>
        <v>0</v>
      </c>
      <c r="AA31" s="12">
        <f>'25'!E33</f>
        <v>0</v>
      </c>
      <c r="AB31" s="13" t="e">
        <f t="shared" ref="AB31:AB47" si="9">AVERAGEIF(C31:AA31,"&gt;0")</f>
        <v>#DIV/0!</v>
      </c>
    </row>
    <row r="32" spans="1:28" ht="33.6" customHeight="1">
      <c r="A32" s="8" t="s">
        <v>14</v>
      </c>
      <c r="B32" s="9" t="str">
        <f>'1'!B34:C34</f>
        <v xml:space="preserve">Определяет признаки и назначение предметов, объектов для сохранения собственного здоровья </v>
      </c>
      <c r="C32" s="12">
        <f>'1'!E34</f>
        <v>0</v>
      </c>
      <c r="D32" s="12">
        <f>'2'!E34</f>
        <v>0</v>
      </c>
      <c r="E32" s="12">
        <f>'3'!E34</f>
        <v>0</v>
      </c>
      <c r="F32" s="12">
        <f>'4'!E34</f>
        <v>0</v>
      </c>
      <c r="G32" s="12">
        <f>'5'!E34</f>
        <v>0</v>
      </c>
      <c r="H32" s="12">
        <f>'6'!E34</f>
        <v>0</v>
      </c>
      <c r="I32" s="12">
        <f>'7'!E34</f>
        <v>0</v>
      </c>
      <c r="J32" s="12">
        <f>'8'!E34</f>
        <v>0</v>
      </c>
      <c r="K32" s="12">
        <f>'9'!E34</f>
        <v>0</v>
      </c>
      <c r="L32" s="12">
        <f>'10'!E34</f>
        <v>0</v>
      </c>
      <c r="M32" s="12">
        <f>'11'!E34</f>
        <v>0</v>
      </c>
      <c r="N32" s="12">
        <f>'12'!E34</f>
        <v>0</v>
      </c>
      <c r="O32" s="12">
        <f>'13'!E34</f>
        <v>0</v>
      </c>
      <c r="P32" s="12">
        <f>'14'!E34</f>
        <v>0</v>
      </c>
      <c r="Q32" s="12">
        <f>'15'!E34</f>
        <v>0</v>
      </c>
      <c r="R32" s="12">
        <f>'16'!E34</f>
        <v>0</v>
      </c>
      <c r="S32" s="12">
        <f>'17'!E34</f>
        <v>0</v>
      </c>
      <c r="T32" s="12">
        <f>'18'!E34</f>
        <v>0</v>
      </c>
      <c r="U32" s="12">
        <f>'19'!E34</f>
        <v>0</v>
      </c>
      <c r="V32" s="12">
        <f>'20'!E34</f>
        <v>0</v>
      </c>
      <c r="W32" s="12">
        <f>'21'!E34</f>
        <v>0</v>
      </c>
      <c r="X32" s="12">
        <f>'22'!E34</f>
        <v>0</v>
      </c>
      <c r="Y32" s="12">
        <f>'23'!E34</f>
        <v>0</v>
      </c>
      <c r="Z32" s="12">
        <f>'24'!E34</f>
        <v>0</v>
      </c>
      <c r="AA32" s="12">
        <f>'25'!E34</f>
        <v>0</v>
      </c>
      <c r="AB32" s="13" t="e">
        <f t="shared" si="9"/>
        <v>#DIV/0!</v>
      </c>
    </row>
    <row r="33" spans="1:28" ht="26.4" customHeight="1">
      <c r="A33" s="8" t="s">
        <v>15</v>
      </c>
      <c r="B33" s="9" t="str">
        <f>'1'!B35:C35</f>
        <v>Определяет пространственное расположение предметов (право-лево)</v>
      </c>
      <c r="C33" s="12">
        <f>'1'!E35</f>
        <v>0</v>
      </c>
      <c r="D33" s="12">
        <f>'2'!E35</f>
        <v>0</v>
      </c>
      <c r="E33" s="12">
        <f>'3'!E35</f>
        <v>0</v>
      </c>
      <c r="F33" s="12">
        <f>'4'!E35</f>
        <v>0</v>
      </c>
      <c r="G33" s="12">
        <f>'5'!E35</f>
        <v>0</v>
      </c>
      <c r="H33" s="12">
        <f>'6'!E35</f>
        <v>0</v>
      </c>
      <c r="I33" s="12">
        <f>'7'!E35</f>
        <v>0</v>
      </c>
      <c r="J33" s="12">
        <f>'8'!E35</f>
        <v>0</v>
      </c>
      <c r="K33" s="12">
        <f>'9'!E35</f>
        <v>0</v>
      </c>
      <c r="L33" s="12">
        <f>'10'!E35</f>
        <v>0</v>
      </c>
      <c r="M33" s="12">
        <f>'11'!E35</f>
        <v>0</v>
      </c>
      <c r="N33" s="12">
        <f>'12'!E35</f>
        <v>0</v>
      </c>
      <c r="O33" s="12">
        <f>'13'!E35</f>
        <v>0</v>
      </c>
      <c r="P33" s="12">
        <f>'14'!E35</f>
        <v>0</v>
      </c>
      <c r="Q33" s="12">
        <f>'15'!E35</f>
        <v>0</v>
      </c>
      <c r="R33" s="12">
        <f>'16'!E35</f>
        <v>0</v>
      </c>
      <c r="S33" s="12">
        <f>'17'!E35</f>
        <v>0</v>
      </c>
      <c r="T33" s="12">
        <f>'18'!E35</f>
        <v>0</v>
      </c>
      <c r="U33" s="12">
        <f>'19'!E35</f>
        <v>0</v>
      </c>
      <c r="V33" s="12">
        <f>'20'!E35</f>
        <v>0</v>
      </c>
      <c r="W33" s="12">
        <f>'21'!E35</f>
        <v>0</v>
      </c>
      <c r="X33" s="12">
        <f>'22'!E35</f>
        <v>0</v>
      </c>
      <c r="Y33" s="12">
        <f>'23'!E35</f>
        <v>0</v>
      </c>
      <c r="Z33" s="12">
        <f>'24'!E35</f>
        <v>0</v>
      </c>
      <c r="AA33" s="12">
        <f>'25'!E35</f>
        <v>0</v>
      </c>
      <c r="AB33" s="13" t="e">
        <f t="shared" si="9"/>
        <v>#DIV/0!</v>
      </c>
    </row>
    <row r="34" spans="1:28" ht="33.6" customHeight="1">
      <c r="A34" s="8" t="s">
        <v>16</v>
      </c>
      <c r="B34" s="9" t="str">
        <f>'1'!B36:C36</f>
        <v>Определяет пространственное расположение своего тела по отношению к предметам и объектам (справа-слева)</v>
      </c>
      <c r="C34" s="12">
        <f>'1'!E36</f>
        <v>0</v>
      </c>
      <c r="D34" s="12">
        <f>'2'!E36</f>
        <v>0</v>
      </c>
      <c r="E34" s="12">
        <f>'3'!E36</f>
        <v>0</v>
      </c>
      <c r="F34" s="12">
        <f>'4'!E36</f>
        <v>0</v>
      </c>
      <c r="G34" s="12">
        <f>'5'!E36</f>
        <v>0</v>
      </c>
      <c r="H34" s="12">
        <f>'6'!E36</f>
        <v>0</v>
      </c>
      <c r="I34" s="12">
        <f>'7'!E36</f>
        <v>0</v>
      </c>
      <c r="J34" s="12">
        <f>'8'!E36</f>
        <v>0</v>
      </c>
      <c r="K34" s="12">
        <f>'9'!E36</f>
        <v>0</v>
      </c>
      <c r="L34" s="12">
        <f>'10'!E36</f>
        <v>0</v>
      </c>
      <c r="M34" s="12">
        <f>'11'!E36</f>
        <v>0</v>
      </c>
      <c r="N34" s="12">
        <f>'12'!E36</f>
        <v>0</v>
      </c>
      <c r="O34" s="12">
        <f>'13'!E36</f>
        <v>0</v>
      </c>
      <c r="P34" s="12">
        <f>'14'!E36</f>
        <v>0</v>
      </c>
      <c r="Q34" s="12">
        <f>'15'!E36</f>
        <v>0</v>
      </c>
      <c r="R34" s="12">
        <f>'16'!E36</f>
        <v>0</v>
      </c>
      <c r="S34" s="12">
        <f>'17'!E36</f>
        <v>0</v>
      </c>
      <c r="T34" s="12">
        <f>'18'!E36</f>
        <v>0</v>
      </c>
      <c r="U34" s="12">
        <f>'19'!E36</f>
        <v>0</v>
      </c>
      <c r="V34" s="12">
        <f>'20'!E36</f>
        <v>0</v>
      </c>
      <c r="W34" s="12">
        <f>'21'!E36</f>
        <v>0</v>
      </c>
      <c r="X34" s="12">
        <f>'22'!E36</f>
        <v>0</v>
      </c>
      <c r="Y34" s="12">
        <f>'23'!E36</f>
        <v>0</v>
      </c>
      <c r="Z34" s="12">
        <f>'24'!E36</f>
        <v>0</v>
      </c>
      <c r="AA34" s="12">
        <f>'25'!E36</f>
        <v>0</v>
      </c>
      <c r="AB34" s="13" t="e">
        <f t="shared" si="9"/>
        <v>#DIV/0!</v>
      </c>
    </row>
    <row r="35" spans="1:28" ht="35.4" customHeight="1">
      <c r="A35" s="8" t="s">
        <v>20</v>
      </c>
      <c r="B35" s="9" t="str">
        <f>'1'!B37:C37</f>
        <v>Может уверенно стоять на одной ноге, пройти по прямой линии спиной вперед (8-10 шагов)</v>
      </c>
      <c r="C35" s="12">
        <f>'1'!E37</f>
        <v>0</v>
      </c>
      <c r="D35" s="12">
        <f>'2'!E37</f>
        <v>0</v>
      </c>
      <c r="E35" s="12">
        <f>'3'!E37</f>
        <v>0</v>
      </c>
      <c r="F35" s="12">
        <f>'4'!E37</f>
        <v>0</v>
      </c>
      <c r="G35" s="12">
        <f>'5'!E37</f>
        <v>0</v>
      </c>
      <c r="H35" s="12">
        <f>'6'!E37</f>
        <v>0</v>
      </c>
      <c r="I35" s="12">
        <f>'7'!E37</f>
        <v>0</v>
      </c>
      <c r="J35" s="12">
        <f>'8'!E37</f>
        <v>0</v>
      </c>
      <c r="K35" s="12">
        <f>'9'!E37</f>
        <v>0</v>
      </c>
      <c r="L35" s="12">
        <f>'10'!E37</f>
        <v>0</v>
      </c>
      <c r="M35" s="12">
        <f>'11'!E37</f>
        <v>0</v>
      </c>
      <c r="N35" s="12">
        <f>'12'!E37</f>
        <v>0</v>
      </c>
      <c r="O35" s="12">
        <f>'13'!E37</f>
        <v>0</v>
      </c>
      <c r="P35" s="12">
        <f>'14'!E37</f>
        <v>0</v>
      </c>
      <c r="Q35" s="12">
        <f>'15'!E37</f>
        <v>0</v>
      </c>
      <c r="R35" s="12">
        <f>'16'!E37</f>
        <v>0</v>
      </c>
      <c r="S35" s="12">
        <f>'17'!E37</f>
        <v>0</v>
      </c>
      <c r="T35" s="12">
        <f>'18'!E37</f>
        <v>0</v>
      </c>
      <c r="U35" s="12">
        <f>'19'!E37</f>
        <v>0</v>
      </c>
      <c r="V35" s="12">
        <f>'20'!E37</f>
        <v>0</v>
      </c>
      <c r="W35" s="12">
        <f>'21'!E37</f>
        <v>0</v>
      </c>
      <c r="X35" s="12">
        <f>'22'!E37</f>
        <v>0</v>
      </c>
      <c r="Y35" s="12">
        <f>'23'!E37</f>
        <v>0</v>
      </c>
      <c r="Z35" s="12">
        <f>'24'!E37</f>
        <v>0</v>
      </c>
      <c r="AA35" s="12">
        <f>'25'!E37</f>
        <v>0</v>
      </c>
      <c r="AB35" s="13" t="e">
        <f t="shared" si="9"/>
        <v>#DIV/0!</v>
      </c>
    </row>
    <row r="36" spans="1:28" ht="32.4" customHeight="1">
      <c r="A36" s="8" t="s">
        <v>21</v>
      </c>
      <c r="B36" s="9" t="str">
        <f>'1'!B38:C38</f>
        <v>Определяет признаки и назначение предметов, объектов для сохранения собственного здоровья</v>
      </c>
      <c r="C36" s="12">
        <f>'1'!E38</f>
        <v>0</v>
      </c>
      <c r="D36" s="12">
        <f>'2'!E38</f>
        <v>0</v>
      </c>
      <c r="E36" s="12">
        <f>'3'!E38</f>
        <v>0</v>
      </c>
      <c r="F36" s="12">
        <f>'4'!E38</f>
        <v>0</v>
      </c>
      <c r="G36" s="12">
        <f>'5'!E38</f>
        <v>0</v>
      </c>
      <c r="H36" s="12">
        <f>'6'!E38</f>
        <v>0</v>
      </c>
      <c r="I36" s="12">
        <f>'7'!E38</f>
        <v>0</v>
      </c>
      <c r="J36" s="12">
        <f>'8'!E38</f>
        <v>0</v>
      </c>
      <c r="K36" s="12">
        <f>'9'!E38</f>
        <v>0</v>
      </c>
      <c r="L36" s="12">
        <f>'10'!E38</f>
        <v>0</v>
      </c>
      <c r="M36" s="12">
        <f>'11'!E38</f>
        <v>0</v>
      </c>
      <c r="N36" s="12">
        <f>'12'!E38</f>
        <v>0</v>
      </c>
      <c r="O36" s="12">
        <f>'13'!E38</f>
        <v>0</v>
      </c>
      <c r="P36" s="12">
        <f>'14'!E38</f>
        <v>0</v>
      </c>
      <c r="Q36" s="12">
        <f>'15'!E38</f>
        <v>0</v>
      </c>
      <c r="R36" s="12">
        <f>'16'!E38</f>
        <v>0</v>
      </c>
      <c r="S36" s="12">
        <f>'17'!E38</f>
        <v>0</v>
      </c>
      <c r="T36" s="12">
        <f>'18'!E38</f>
        <v>0</v>
      </c>
      <c r="U36" s="12">
        <f>'19'!E38</f>
        <v>0</v>
      </c>
      <c r="V36" s="12">
        <f>'20'!E38</f>
        <v>0</v>
      </c>
      <c r="W36" s="12">
        <f>'21'!E38</f>
        <v>0</v>
      </c>
      <c r="X36" s="12">
        <f>'22'!E38</f>
        <v>0</v>
      </c>
      <c r="Y36" s="12">
        <f>'23'!E38</f>
        <v>0</v>
      </c>
      <c r="Z36" s="12">
        <f>'24'!E38</f>
        <v>0</v>
      </c>
      <c r="AA36" s="12">
        <f>'25'!E38</f>
        <v>0</v>
      </c>
      <c r="AB36" s="13" t="e">
        <f t="shared" si="9"/>
        <v>#DIV/0!</v>
      </c>
    </row>
    <row r="37" spans="1:28" ht="33" customHeight="1">
      <c r="A37" s="8" t="s">
        <v>23</v>
      </c>
      <c r="B37" s="9" t="str">
        <f>'1'!B39:C39</f>
        <v xml:space="preserve">Определяет пространственное расположение своего тела по отношению к предметам и объектам (справа-слева) </v>
      </c>
      <c r="C37" s="12">
        <f>'1'!E39</f>
        <v>0</v>
      </c>
      <c r="D37" s="12">
        <f>'2'!E39</f>
        <v>0</v>
      </c>
      <c r="E37" s="12">
        <f>'3'!E39</f>
        <v>0</v>
      </c>
      <c r="F37" s="12">
        <f>'4'!E39</f>
        <v>0</v>
      </c>
      <c r="G37" s="12">
        <f>'5'!E39</f>
        <v>0</v>
      </c>
      <c r="H37" s="12">
        <f>'6'!E39</f>
        <v>0</v>
      </c>
      <c r="I37" s="12">
        <f>'7'!E39</f>
        <v>0</v>
      </c>
      <c r="J37" s="12">
        <f>'8'!E39</f>
        <v>0</v>
      </c>
      <c r="K37" s="12">
        <f>'9'!E39</f>
        <v>0</v>
      </c>
      <c r="L37" s="12">
        <f>'10'!E39</f>
        <v>0</v>
      </c>
      <c r="M37" s="12">
        <f>'11'!E39</f>
        <v>0</v>
      </c>
      <c r="N37" s="12">
        <f>'12'!E39</f>
        <v>0</v>
      </c>
      <c r="O37" s="12">
        <f>'13'!E39</f>
        <v>0</v>
      </c>
      <c r="P37" s="12">
        <f>'14'!E39</f>
        <v>0</v>
      </c>
      <c r="Q37" s="12">
        <f>'15'!E39</f>
        <v>0</v>
      </c>
      <c r="R37" s="12">
        <f>'16'!E39</f>
        <v>0</v>
      </c>
      <c r="S37" s="12">
        <f>'17'!E39</f>
        <v>0</v>
      </c>
      <c r="T37" s="12">
        <f>'18'!E39</f>
        <v>0</v>
      </c>
      <c r="U37" s="12">
        <f>'19'!E39</f>
        <v>0</v>
      </c>
      <c r="V37" s="12">
        <f>'20'!E39</f>
        <v>0</v>
      </c>
      <c r="W37" s="12">
        <f>'21'!E39</f>
        <v>0</v>
      </c>
      <c r="X37" s="12">
        <f>'22'!E39</f>
        <v>0</v>
      </c>
      <c r="Y37" s="12">
        <f>'23'!E39</f>
        <v>0</v>
      </c>
      <c r="Z37" s="12">
        <f>'24'!E39</f>
        <v>0</v>
      </c>
      <c r="AA37" s="12">
        <f>'25'!E39</f>
        <v>0</v>
      </c>
      <c r="AB37" s="13" t="e">
        <f t="shared" si="9"/>
        <v>#DIV/0!</v>
      </c>
    </row>
    <row r="38" spans="1:28" ht="20.399999999999999">
      <c r="A38" s="8" t="s">
        <v>24</v>
      </c>
      <c r="B38" s="9" t="str">
        <f>'1'!B40:C40</f>
        <v>Может уверенно стоять на одной ноге, пройти по прямой линии спиной вперед (8-10 шагов)</v>
      </c>
      <c r="C38" s="12">
        <f>'1'!E40</f>
        <v>0</v>
      </c>
      <c r="D38" s="12">
        <f>'2'!E40</f>
        <v>0</v>
      </c>
      <c r="E38" s="12">
        <f>'3'!E40</f>
        <v>0</v>
      </c>
      <c r="F38" s="12">
        <f>'4'!E40</f>
        <v>0</v>
      </c>
      <c r="G38" s="12">
        <f>'5'!E40</f>
        <v>0</v>
      </c>
      <c r="H38" s="12">
        <f>'6'!E40</f>
        <v>0</v>
      </c>
      <c r="I38" s="12">
        <f>'7'!E40</f>
        <v>0</v>
      </c>
      <c r="J38" s="12">
        <f>'8'!E40</f>
        <v>0</v>
      </c>
      <c r="K38" s="12">
        <f>'9'!E40</f>
        <v>0</v>
      </c>
      <c r="L38" s="12">
        <f>'10'!E40</f>
        <v>0</v>
      </c>
      <c r="M38" s="12">
        <f>'11'!E40</f>
        <v>0</v>
      </c>
      <c r="N38" s="12">
        <f>'12'!E40</f>
        <v>0</v>
      </c>
      <c r="O38" s="12">
        <f>'13'!E40</f>
        <v>0</v>
      </c>
      <c r="P38" s="12">
        <f>'14'!E40</f>
        <v>0</v>
      </c>
      <c r="Q38" s="12">
        <f>'15'!E40</f>
        <v>0</v>
      </c>
      <c r="R38" s="12">
        <f>'16'!E40</f>
        <v>0</v>
      </c>
      <c r="S38" s="12">
        <f>'17'!E40</f>
        <v>0</v>
      </c>
      <c r="T38" s="12">
        <f>'18'!E40</f>
        <v>0</v>
      </c>
      <c r="U38" s="12">
        <f>'19'!E40</f>
        <v>0</v>
      </c>
      <c r="V38" s="12">
        <f>'20'!E40</f>
        <v>0</v>
      </c>
      <c r="W38" s="12">
        <f>'21'!E40</f>
        <v>0</v>
      </c>
      <c r="X38" s="12">
        <f>'22'!E40</f>
        <v>0</v>
      </c>
      <c r="Y38" s="12">
        <f>'23'!E40</f>
        <v>0</v>
      </c>
      <c r="Z38" s="12">
        <f>'24'!E40</f>
        <v>0</v>
      </c>
      <c r="AA38" s="12">
        <f>'25'!E40</f>
        <v>0</v>
      </c>
      <c r="AB38" s="13" t="e">
        <f t="shared" si="9"/>
        <v>#DIV/0!</v>
      </c>
    </row>
    <row r="39" spans="1:28" ht="30.6">
      <c r="A39" s="8" t="s">
        <v>25</v>
      </c>
      <c r="B39" s="9" t="str">
        <f>'1'!B41:C41</f>
        <v>Прыгает на одной ноге до 10 прыжков, перепрыгивает препятствия высотой более 10 см</v>
      </c>
      <c r="C39" s="12">
        <f>'1'!E41</f>
        <v>0</v>
      </c>
      <c r="D39" s="12">
        <f>'2'!E41</f>
        <v>0</v>
      </c>
      <c r="E39" s="12">
        <f>'3'!E41</f>
        <v>0</v>
      </c>
      <c r="F39" s="12">
        <f>'4'!E41</f>
        <v>0</v>
      </c>
      <c r="G39" s="12">
        <f>'5'!E41</f>
        <v>0</v>
      </c>
      <c r="H39" s="12">
        <f>'6'!E41</f>
        <v>0</v>
      </c>
      <c r="I39" s="12">
        <f>'7'!E41</f>
        <v>0</v>
      </c>
      <c r="J39" s="12">
        <f>'8'!E41</f>
        <v>0</v>
      </c>
      <c r="K39" s="12">
        <f>'9'!E41</f>
        <v>0</v>
      </c>
      <c r="L39" s="12">
        <f>'10'!E41</f>
        <v>0</v>
      </c>
      <c r="M39" s="12">
        <f>'11'!E41</f>
        <v>0</v>
      </c>
      <c r="N39" s="12">
        <f>'12'!E41</f>
        <v>0</v>
      </c>
      <c r="O39" s="12">
        <f>'13'!E41</f>
        <v>0</v>
      </c>
      <c r="P39" s="12">
        <f>'14'!E41</f>
        <v>0</v>
      </c>
      <c r="Q39" s="12">
        <f>'15'!E41</f>
        <v>0</v>
      </c>
      <c r="R39" s="12">
        <f>'16'!E41</f>
        <v>0</v>
      </c>
      <c r="S39" s="12">
        <f>'17'!E41</f>
        <v>0</v>
      </c>
      <c r="T39" s="12">
        <f>'18'!E41</f>
        <v>0</v>
      </c>
      <c r="U39" s="12">
        <f>'19'!E41</f>
        <v>0</v>
      </c>
      <c r="V39" s="12">
        <f>'20'!E41</f>
        <v>0</v>
      </c>
      <c r="W39" s="12">
        <f>'21'!E41</f>
        <v>0</v>
      </c>
      <c r="X39" s="12">
        <f>'22'!E41</f>
        <v>0</v>
      </c>
      <c r="Y39" s="12">
        <f>'23'!E41</f>
        <v>0</v>
      </c>
      <c r="Z39" s="12">
        <f>'24'!E41</f>
        <v>0</v>
      </c>
      <c r="AA39" s="12">
        <f>'25'!E41</f>
        <v>0</v>
      </c>
      <c r="AB39" s="13" t="e">
        <f t="shared" si="9"/>
        <v>#DIV/0!</v>
      </c>
    </row>
    <row r="40" spans="1:28">
      <c r="A40" s="8" t="s">
        <v>33</v>
      </c>
      <c r="B40" s="9" t="str">
        <f>'1'!B42:C42</f>
        <v xml:space="preserve">Перепрыгивает через скакалку </v>
      </c>
      <c r="C40" s="12">
        <f>'1'!E42</f>
        <v>0</v>
      </c>
      <c r="D40" s="12">
        <f>'2'!E42</f>
        <v>0</v>
      </c>
      <c r="E40" s="12">
        <f>'3'!E42</f>
        <v>0</v>
      </c>
      <c r="F40" s="12">
        <f>'4'!E42</f>
        <v>0</v>
      </c>
      <c r="G40" s="12">
        <f>'5'!E42</f>
        <v>0</v>
      </c>
      <c r="H40" s="12">
        <f>'6'!E42</f>
        <v>0</v>
      </c>
      <c r="I40" s="12">
        <f>'7'!E42</f>
        <v>0</v>
      </c>
      <c r="J40" s="12">
        <f>'8'!E42</f>
        <v>0</v>
      </c>
      <c r="K40" s="12">
        <f>'9'!E42</f>
        <v>0</v>
      </c>
      <c r="L40" s="12">
        <f>'10'!E42</f>
        <v>0</v>
      </c>
      <c r="M40" s="12">
        <f>'11'!E42</f>
        <v>0</v>
      </c>
      <c r="N40" s="12">
        <f>'12'!E42</f>
        <v>0</v>
      </c>
      <c r="O40" s="12">
        <f>'13'!E42</f>
        <v>0</v>
      </c>
      <c r="P40" s="12">
        <f>'14'!E42</f>
        <v>0</v>
      </c>
      <c r="Q40" s="12">
        <f>'15'!E42</f>
        <v>0</v>
      </c>
      <c r="R40" s="12">
        <f>'16'!E42</f>
        <v>0</v>
      </c>
      <c r="S40" s="12">
        <f>'17'!E42</f>
        <v>0</v>
      </c>
      <c r="T40" s="12">
        <f>'18'!E42</f>
        <v>0</v>
      </c>
      <c r="U40" s="12">
        <f>'19'!E42</f>
        <v>0</v>
      </c>
      <c r="V40" s="12">
        <f>'20'!E42</f>
        <v>0</v>
      </c>
      <c r="W40" s="12">
        <f>'21'!E42</f>
        <v>0</v>
      </c>
      <c r="X40" s="12">
        <f>'22'!E42</f>
        <v>0</v>
      </c>
      <c r="Y40" s="12">
        <f>'23'!E42</f>
        <v>0</v>
      </c>
      <c r="Z40" s="12">
        <f>'24'!E42</f>
        <v>0</v>
      </c>
      <c r="AA40" s="12">
        <f>'25'!E42</f>
        <v>0</v>
      </c>
      <c r="AB40" s="13" t="e">
        <f t="shared" si="9"/>
        <v>#DIV/0!</v>
      </c>
    </row>
    <row r="41" spans="1:28" ht="20.399999999999999">
      <c r="A41" s="8" t="s">
        <v>34</v>
      </c>
      <c r="B41" s="9" t="str">
        <f>'1'!B43:C43</f>
        <v xml:space="preserve">Катается на лыжах, коньках, роликах, двухколесном велосипеде </v>
      </c>
      <c r="C41" s="12">
        <f>'1'!E43</f>
        <v>0</v>
      </c>
      <c r="D41" s="12">
        <f>'2'!E43</f>
        <v>0</v>
      </c>
      <c r="E41" s="12">
        <f>'3'!E43</f>
        <v>0</v>
      </c>
      <c r="F41" s="12">
        <f>'4'!E43</f>
        <v>0</v>
      </c>
      <c r="G41" s="12">
        <f>'5'!E43</f>
        <v>0</v>
      </c>
      <c r="H41" s="12">
        <f>'6'!E43</f>
        <v>0</v>
      </c>
      <c r="I41" s="12">
        <f>'7'!E43</f>
        <v>0</v>
      </c>
      <c r="J41" s="12">
        <f>'8'!E43</f>
        <v>0</v>
      </c>
      <c r="K41" s="12">
        <f>'9'!E43</f>
        <v>0</v>
      </c>
      <c r="L41" s="12">
        <f>'10'!E43</f>
        <v>0</v>
      </c>
      <c r="M41" s="12">
        <f>'11'!E43</f>
        <v>0</v>
      </c>
      <c r="N41" s="12">
        <f>'12'!E43</f>
        <v>0</v>
      </c>
      <c r="O41" s="12">
        <f>'13'!E43</f>
        <v>0</v>
      </c>
      <c r="P41" s="12">
        <f>'14'!E43</f>
        <v>0</v>
      </c>
      <c r="Q41" s="12">
        <f>'15'!E43</f>
        <v>0</v>
      </c>
      <c r="R41" s="12">
        <f>'16'!E43</f>
        <v>0</v>
      </c>
      <c r="S41" s="12">
        <f>'17'!E43</f>
        <v>0</v>
      </c>
      <c r="T41" s="12">
        <f>'18'!E43</f>
        <v>0</v>
      </c>
      <c r="U41" s="12">
        <f>'19'!E43</f>
        <v>0</v>
      </c>
      <c r="V41" s="12">
        <f>'20'!E43</f>
        <v>0</v>
      </c>
      <c r="W41" s="12">
        <f>'21'!E43</f>
        <v>0</v>
      </c>
      <c r="X41" s="12">
        <f>'22'!E43</f>
        <v>0</v>
      </c>
      <c r="Y41" s="12">
        <f>'23'!E43</f>
        <v>0</v>
      </c>
      <c r="Z41" s="12">
        <f>'24'!E43</f>
        <v>0</v>
      </c>
      <c r="AA41" s="12">
        <f>'25'!E43</f>
        <v>0</v>
      </c>
      <c r="AB41" s="13" t="e">
        <f t="shared" si="9"/>
        <v>#DIV/0!</v>
      </c>
    </row>
    <row r="42" spans="1:28" ht="20.399999999999999">
      <c r="A42" s="8" t="s">
        <v>35</v>
      </c>
      <c r="B42" s="9" t="str">
        <f>'1'!B44:C44</f>
        <v>Принимает участие в спортивных играх, объясняет причину победы, неуспеха</v>
      </c>
      <c r="C42" s="12">
        <f>'1'!E44</f>
        <v>0</v>
      </c>
      <c r="D42" s="12">
        <f>'2'!E44</f>
        <v>0</v>
      </c>
      <c r="E42" s="12">
        <f>'3'!E44</f>
        <v>0</v>
      </c>
      <c r="F42" s="12">
        <f>'4'!E44</f>
        <v>0</v>
      </c>
      <c r="G42" s="12">
        <f>'5'!E44</f>
        <v>0</v>
      </c>
      <c r="H42" s="12">
        <f>'6'!E44</f>
        <v>0</v>
      </c>
      <c r="I42" s="12">
        <f>'7'!E44</f>
        <v>0</v>
      </c>
      <c r="J42" s="12">
        <f>'8'!E44</f>
        <v>0</v>
      </c>
      <c r="K42" s="12">
        <f>'9'!E44</f>
        <v>0</v>
      </c>
      <c r="L42" s="12">
        <f>'10'!E44</f>
        <v>0</v>
      </c>
      <c r="M42" s="12">
        <f>'11'!E44</f>
        <v>0</v>
      </c>
      <c r="N42" s="12">
        <f>'12'!E44</f>
        <v>0</v>
      </c>
      <c r="O42" s="12">
        <f>'13'!E44</f>
        <v>0</v>
      </c>
      <c r="P42" s="12">
        <f>'14'!E44</f>
        <v>0</v>
      </c>
      <c r="Q42" s="12">
        <f>'15'!E44</f>
        <v>0</v>
      </c>
      <c r="R42" s="12">
        <f>'16'!E44</f>
        <v>0</v>
      </c>
      <c r="S42" s="12">
        <f>'17'!E44</f>
        <v>0</v>
      </c>
      <c r="T42" s="12">
        <f>'18'!E44</f>
        <v>0</v>
      </c>
      <c r="U42" s="12">
        <f>'19'!E44</f>
        <v>0</v>
      </c>
      <c r="V42" s="12">
        <f>'20'!E44</f>
        <v>0</v>
      </c>
      <c r="W42" s="12">
        <f>'21'!E44</f>
        <v>0</v>
      </c>
      <c r="X42" s="12">
        <f>'22'!E44</f>
        <v>0</v>
      </c>
      <c r="Y42" s="12">
        <f>'23'!E44</f>
        <v>0</v>
      </c>
      <c r="Z42" s="12">
        <f>'24'!E44</f>
        <v>0</v>
      </c>
      <c r="AA42" s="12">
        <f>'25'!E44</f>
        <v>0</v>
      </c>
      <c r="AB42" s="13" t="e">
        <f t="shared" si="9"/>
        <v>#DIV/0!</v>
      </c>
    </row>
    <row r="43" spans="1:28" ht="83.4" customHeight="1">
      <c r="A43" s="8" t="s">
        <v>36</v>
      </c>
      <c r="B43" s="9" t="str">
        <f>'1'!B45:C45</f>
        <v>Проявляет элементы творчества в двигательной деятельности: самостоятельно составляет простые варианты из освоенных физических упражнений и игр, через движения передает своеобразие конкретного образа, стремится к неповторимости, индивидуальности в своих движениях</v>
      </c>
      <c r="C43" s="12">
        <f>'1'!E45</f>
        <v>0</v>
      </c>
      <c r="D43" s="12">
        <f>'2'!E45</f>
        <v>0</v>
      </c>
      <c r="E43" s="12">
        <f>'3'!E45</f>
        <v>0</v>
      </c>
      <c r="F43" s="12">
        <f>'4'!E45</f>
        <v>0</v>
      </c>
      <c r="G43" s="12">
        <f>'5'!E45</f>
        <v>0</v>
      </c>
      <c r="H43" s="12">
        <f>'6'!E45</f>
        <v>0</v>
      </c>
      <c r="I43" s="12">
        <f>'7'!E45</f>
        <v>0</v>
      </c>
      <c r="J43" s="12">
        <f>'8'!E45</f>
        <v>0</v>
      </c>
      <c r="K43" s="12">
        <f>'9'!E45</f>
        <v>0</v>
      </c>
      <c r="L43" s="12">
        <f>'10'!E45</f>
        <v>0</v>
      </c>
      <c r="M43" s="12">
        <f>'11'!E45</f>
        <v>0</v>
      </c>
      <c r="N43" s="12">
        <f>'12'!E45</f>
        <v>0</v>
      </c>
      <c r="O43" s="12">
        <f>'13'!E45</f>
        <v>0</v>
      </c>
      <c r="P43" s="12">
        <f>'14'!E45</f>
        <v>0</v>
      </c>
      <c r="Q43" s="12">
        <f>'15'!E45</f>
        <v>0</v>
      </c>
      <c r="R43" s="12">
        <f>'16'!E45</f>
        <v>0</v>
      </c>
      <c r="S43" s="12">
        <f>'17'!E45</f>
        <v>0</v>
      </c>
      <c r="T43" s="12">
        <f>'18'!E45</f>
        <v>0</v>
      </c>
      <c r="U43" s="12">
        <f>'19'!E45</f>
        <v>0</v>
      </c>
      <c r="V43" s="12">
        <f>'20'!E45</f>
        <v>0</v>
      </c>
      <c r="W43" s="12">
        <f>'21'!E45</f>
        <v>0</v>
      </c>
      <c r="X43" s="12">
        <f>'22'!E45</f>
        <v>0</v>
      </c>
      <c r="Y43" s="12">
        <f>'23'!E45</f>
        <v>0</v>
      </c>
      <c r="Z43" s="12">
        <f>'24'!E45</f>
        <v>0</v>
      </c>
      <c r="AA43" s="12">
        <f>'25'!E45</f>
        <v>0</v>
      </c>
      <c r="AB43" s="13" t="e">
        <f t="shared" si="9"/>
        <v>#DIV/0!</v>
      </c>
    </row>
    <row r="44" spans="1:28" ht="53.4" customHeight="1">
      <c r="A44" s="8" t="s">
        <v>44</v>
      </c>
      <c r="B44" s="9" t="str">
        <f>'1'!B46:C46</f>
        <v>Придумывает композицию образно-пластического этюда по заданному сюжету, внося в нее (импровизационно) собственные детали и оригинальные «штрихи» воплощения образа</v>
      </c>
      <c r="C44" s="12">
        <f>'1'!E46</f>
        <v>0</v>
      </c>
      <c r="D44" s="12">
        <f>'2'!E46</f>
        <v>0</v>
      </c>
      <c r="E44" s="12">
        <f>'3'!E46</f>
        <v>0</v>
      </c>
      <c r="F44" s="12">
        <f>'4'!E46</f>
        <v>0</v>
      </c>
      <c r="G44" s="12">
        <f>'5'!E46</f>
        <v>0</v>
      </c>
      <c r="H44" s="12">
        <f>'6'!E46</f>
        <v>0</v>
      </c>
      <c r="I44" s="12">
        <f>'7'!E46</f>
        <v>0</v>
      </c>
      <c r="J44" s="12">
        <f>'8'!E46</f>
        <v>0</v>
      </c>
      <c r="K44" s="12">
        <f>'9'!E46</f>
        <v>0</v>
      </c>
      <c r="L44" s="12">
        <f>'10'!E46</f>
        <v>0</v>
      </c>
      <c r="M44" s="12">
        <f>'11'!E46</f>
        <v>0</v>
      </c>
      <c r="N44" s="12">
        <f>'12'!E46</f>
        <v>0</v>
      </c>
      <c r="O44" s="12">
        <f>'13'!E46</f>
        <v>0</v>
      </c>
      <c r="P44" s="12">
        <f>'14'!E46</f>
        <v>0</v>
      </c>
      <c r="Q44" s="12">
        <f>'15'!E46</f>
        <v>0</v>
      </c>
      <c r="R44" s="12">
        <f>'16'!E46</f>
        <v>0</v>
      </c>
      <c r="S44" s="12">
        <f>'17'!E46</f>
        <v>0</v>
      </c>
      <c r="T44" s="12">
        <f>'18'!E46</f>
        <v>0</v>
      </c>
      <c r="U44" s="12">
        <f>'19'!E46</f>
        <v>0</v>
      </c>
      <c r="V44" s="12">
        <f>'20'!E46</f>
        <v>0</v>
      </c>
      <c r="W44" s="12">
        <f>'21'!E46</f>
        <v>0</v>
      </c>
      <c r="X44" s="12">
        <f>'22'!E46</f>
        <v>0</v>
      </c>
      <c r="Y44" s="12">
        <f>'23'!E46</f>
        <v>0</v>
      </c>
      <c r="Z44" s="12">
        <f>'24'!E46</f>
        <v>0</v>
      </c>
      <c r="AA44" s="12">
        <f>'25'!E46</f>
        <v>0</v>
      </c>
      <c r="AB44" s="13" t="e">
        <f t="shared" si="9"/>
        <v>#DIV/0!</v>
      </c>
    </row>
    <row r="45" spans="1:28" ht="35.4" customHeight="1">
      <c r="A45" s="8" t="s">
        <v>45</v>
      </c>
      <c r="B45" s="9" t="str">
        <f>'1'!B47:C47</f>
        <v>Организует совместно с детьми  разнообразные по содержанию подвижные игры народов Среднего Урала</v>
      </c>
      <c r="C45" s="12">
        <f>'1'!E47</f>
        <v>0</v>
      </c>
      <c r="D45" s="12">
        <f>'2'!E47</f>
        <v>0</v>
      </c>
      <c r="E45" s="12">
        <f>'3'!E47</f>
        <v>0</v>
      </c>
      <c r="F45" s="12">
        <f>'4'!E47</f>
        <v>0</v>
      </c>
      <c r="G45" s="12">
        <f>'5'!E47</f>
        <v>0</v>
      </c>
      <c r="H45" s="12">
        <f>'6'!E47</f>
        <v>0</v>
      </c>
      <c r="I45" s="12">
        <f>'7'!E47</f>
        <v>0</v>
      </c>
      <c r="J45" s="12">
        <f>'8'!E47</f>
        <v>0</v>
      </c>
      <c r="K45" s="12">
        <f>'9'!E47</f>
        <v>0</v>
      </c>
      <c r="L45" s="12">
        <f>'10'!E47</f>
        <v>0</v>
      </c>
      <c r="M45" s="12">
        <f>'11'!E47</f>
        <v>0</v>
      </c>
      <c r="N45" s="12">
        <f>'12'!E47</f>
        <v>0</v>
      </c>
      <c r="O45" s="12">
        <f>'13'!E47</f>
        <v>0</v>
      </c>
      <c r="P45" s="12">
        <f>'14'!E47</f>
        <v>0</v>
      </c>
      <c r="Q45" s="12">
        <f>'15'!E47</f>
        <v>0</v>
      </c>
      <c r="R45" s="12">
        <f>'16'!E47</f>
        <v>0</v>
      </c>
      <c r="S45" s="12">
        <f>'17'!E47</f>
        <v>0</v>
      </c>
      <c r="T45" s="12">
        <f>'18'!E47</f>
        <v>0</v>
      </c>
      <c r="U45" s="12">
        <f>'19'!E47</f>
        <v>0</v>
      </c>
      <c r="V45" s="12">
        <f>'20'!E47</f>
        <v>0</v>
      </c>
      <c r="W45" s="12">
        <f>'21'!E47</f>
        <v>0</v>
      </c>
      <c r="X45" s="12">
        <f>'22'!E47</f>
        <v>0</v>
      </c>
      <c r="Y45" s="12">
        <f>'23'!E47</f>
        <v>0</v>
      </c>
      <c r="Z45" s="12">
        <f>'24'!E47</f>
        <v>0</v>
      </c>
      <c r="AA45" s="12">
        <f>'25'!E47</f>
        <v>0</v>
      </c>
      <c r="AB45" s="13" t="e">
        <f t="shared" si="9"/>
        <v>#DIV/0!</v>
      </c>
    </row>
    <row r="46" spans="1:28" ht="66" customHeight="1">
      <c r="A46" s="8" t="s">
        <v>46</v>
      </c>
      <c r="B46" s="9" t="str">
        <f>'1'!B48:C48</f>
        <v>Импровизирует и выбирает средства для самовыражения, включается в различные формы (в хороводы, игры, календарно-обрядовые, народные праздники) коллективного музыкального творчества, связанного с жизнью уральского региона</v>
      </c>
      <c r="C46" s="12">
        <f>'1'!E48</f>
        <v>0</v>
      </c>
      <c r="D46" s="12">
        <f>'2'!E48</f>
        <v>0</v>
      </c>
      <c r="E46" s="12">
        <f>'3'!E48</f>
        <v>0</v>
      </c>
      <c r="F46" s="12">
        <f>'4'!E48</f>
        <v>0</v>
      </c>
      <c r="G46" s="12">
        <f>'5'!E48</f>
        <v>0</v>
      </c>
      <c r="H46" s="12">
        <f>'6'!E48</f>
        <v>0</v>
      </c>
      <c r="I46" s="12">
        <f>'7'!E48</f>
        <v>0</v>
      </c>
      <c r="J46" s="12">
        <f>'8'!E48</f>
        <v>0</v>
      </c>
      <c r="K46" s="12">
        <f>'9'!E48</f>
        <v>0</v>
      </c>
      <c r="L46" s="12">
        <f>'10'!E48</f>
        <v>0</v>
      </c>
      <c r="M46" s="12">
        <f>'11'!E48</f>
        <v>0</v>
      </c>
      <c r="N46" s="12">
        <f>'12'!E48</f>
        <v>0</v>
      </c>
      <c r="O46" s="12">
        <f>'13'!E48</f>
        <v>0</v>
      </c>
      <c r="P46" s="12">
        <f>'14'!E48</f>
        <v>0</v>
      </c>
      <c r="Q46" s="12">
        <f>'15'!E48</f>
        <v>0</v>
      </c>
      <c r="R46" s="12">
        <f>'16'!E48</f>
        <v>0</v>
      </c>
      <c r="S46" s="12">
        <f>'17'!E48</f>
        <v>0</v>
      </c>
      <c r="T46" s="12">
        <f>'18'!E48</f>
        <v>0</v>
      </c>
      <c r="U46" s="12">
        <f>'19'!E48</f>
        <v>0</v>
      </c>
      <c r="V46" s="12">
        <f>'20'!E48</f>
        <v>0</v>
      </c>
      <c r="W46" s="12">
        <f>'21'!E48</f>
        <v>0</v>
      </c>
      <c r="X46" s="12">
        <f>'22'!E48</f>
        <v>0</v>
      </c>
      <c r="Y46" s="12">
        <f>'23'!E48</f>
        <v>0</v>
      </c>
      <c r="Z46" s="12">
        <f>'24'!E48</f>
        <v>0</v>
      </c>
      <c r="AA46" s="12">
        <f>'25'!E48</f>
        <v>0</v>
      </c>
      <c r="AB46" s="13" t="e">
        <f t="shared" si="9"/>
        <v>#DIV/0!</v>
      </c>
    </row>
    <row r="47" spans="1:28" ht="20.399999999999999">
      <c r="A47" s="8" t="s">
        <v>47</v>
      </c>
      <c r="B47" s="9" t="str">
        <f>'1'!B49:C49</f>
        <v>Может аккуратно обрывать бумагу вдоль заданной линии</v>
      </c>
      <c r="C47" s="12">
        <f>'1'!E49</f>
        <v>0</v>
      </c>
      <c r="D47" s="12">
        <f>'2'!E49</f>
        <v>0</v>
      </c>
      <c r="E47" s="12">
        <f>'3'!E49</f>
        <v>0</v>
      </c>
      <c r="F47" s="12">
        <f>'4'!E49</f>
        <v>0</v>
      </c>
      <c r="G47" s="12">
        <f>'5'!E49</f>
        <v>0</v>
      </c>
      <c r="H47" s="12">
        <f>'6'!E49</f>
        <v>0</v>
      </c>
      <c r="I47" s="12">
        <f>'7'!E49</f>
        <v>0</v>
      </c>
      <c r="J47" s="12">
        <f>'8'!E49</f>
        <v>0</v>
      </c>
      <c r="K47" s="12">
        <f>'9'!E49</f>
        <v>0</v>
      </c>
      <c r="L47" s="12">
        <f>'10'!E49</f>
        <v>0</v>
      </c>
      <c r="M47" s="12">
        <f>'11'!E49</f>
        <v>0</v>
      </c>
      <c r="N47" s="12">
        <f>'12'!E49</f>
        <v>0</v>
      </c>
      <c r="O47" s="12">
        <f>'13'!E49</f>
        <v>0</v>
      </c>
      <c r="P47" s="12">
        <f>'14'!E49</f>
        <v>0</v>
      </c>
      <c r="Q47" s="12">
        <f>'15'!E49</f>
        <v>0</v>
      </c>
      <c r="R47" s="12">
        <f>'16'!E49</f>
        <v>0</v>
      </c>
      <c r="S47" s="12">
        <f>'17'!E49</f>
        <v>0</v>
      </c>
      <c r="T47" s="12">
        <f>'18'!E49</f>
        <v>0</v>
      </c>
      <c r="U47" s="12">
        <f>'19'!E49</f>
        <v>0</v>
      </c>
      <c r="V47" s="12">
        <f>'20'!E49</f>
        <v>0</v>
      </c>
      <c r="W47" s="12">
        <f>'21'!E49</f>
        <v>0</v>
      </c>
      <c r="X47" s="12">
        <f>'22'!E49</f>
        <v>0</v>
      </c>
      <c r="Y47" s="12">
        <f>'23'!E49</f>
        <v>0</v>
      </c>
      <c r="Z47" s="12">
        <f>'24'!E49</f>
        <v>0</v>
      </c>
      <c r="AA47" s="12">
        <f>'25'!E49</f>
        <v>0</v>
      </c>
      <c r="AB47" s="13" t="e">
        <f t="shared" si="9"/>
        <v>#DIV/0!</v>
      </c>
    </row>
    <row r="48" spans="1:28" s="15" customFormat="1" ht="13.05" customHeight="1">
      <c r="A48" s="46" t="s">
        <v>5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s="15" customFormat="1" ht="13.05" customHeight="1">
      <c r="A49" s="40" t="s">
        <v>3</v>
      </c>
      <c r="B49" s="40"/>
      <c r="C49" s="11">
        <f>AVERAGE(C50:C55)</f>
        <v>0</v>
      </c>
      <c r="D49" s="11">
        <f>AVERAGE(D50:D55)</f>
        <v>0</v>
      </c>
      <c r="E49" s="11">
        <f t="shared" ref="E49:Z49" si="10">AVERAGE(E50:E55)</f>
        <v>0</v>
      </c>
      <c r="F49" s="11">
        <f t="shared" si="10"/>
        <v>0</v>
      </c>
      <c r="G49" s="11">
        <f t="shared" si="10"/>
        <v>0</v>
      </c>
      <c r="H49" s="11">
        <f t="shared" si="10"/>
        <v>0</v>
      </c>
      <c r="I49" s="11">
        <f t="shared" si="10"/>
        <v>0</v>
      </c>
      <c r="J49" s="11">
        <f t="shared" si="10"/>
        <v>0</v>
      </c>
      <c r="K49" s="11">
        <f t="shared" si="10"/>
        <v>0</v>
      </c>
      <c r="L49" s="11">
        <f t="shared" si="10"/>
        <v>0</v>
      </c>
      <c r="M49" s="11">
        <f t="shared" si="10"/>
        <v>0</v>
      </c>
      <c r="N49" s="11">
        <f t="shared" si="10"/>
        <v>0</v>
      </c>
      <c r="O49" s="11">
        <f t="shared" si="10"/>
        <v>0</v>
      </c>
      <c r="P49" s="11">
        <f t="shared" si="10"/>
        <v>0</v>
      </c>
      <c r="Q49" s="11">
        <f t="shared" si="10"/>
        <v>0</v>
      </c>
      <c r="R49" s="11">
        <f t="shared" si="10"/>
        <v>0</v>
      </c>
      <c r="S49" s="11">
        <f t="shared" si="10"/>
        <v>0</v>
      </c>
      <c r="T49" s="11">
        <f t="shared" si="10"/>
        <v>0</v>
      </c>
      <c r="U49" s="11">
        <f t="shared" si="10"/>
        <v>0</v>
      </c>
      <c r="V49" s="11">
        <f t="shared" si="10"/>
        <v>0</v>
      </c>
      <c r="W49" s="11">
        <f t="shared" si="10"/>
        <v>0</v>
      </c>
      <c r="X49" s="11">
        <f t="shared" si="10"/>
        <v>0</v>
      </c>
      <c r="Y49" s="11">
        <f t="shared" si="10"/>
        <v>0</v>
      </c>
      <c r="Z49" s="11">
        <f t="shared" si="10"/>
        <v>0</v>
      </c>
      <c r="AA49" s="11">
        <f>AVERAGE(AA50:AA55)</f>
        <v>0</v>
      </c>
      <c r="AB49" s="11" t="e">
        <f>AVERAGEIF(C50:AA55,"&gt;0")</f>
        <v>#DIV/0!</v>
      </c>
    </row>
    <row r="50" spans="1:28" ht="43.2" customHeight="1">
      <c r="A50" s="8" t="s">
        <v>17</v>
      </c>
      <c r="B50" s="9" t="str">
        <f>'1'!B52:C52</f>
        <v>Определяет и называет последовательность времен года, сезонные изменения, дни недели, способы сохранения здоровья в каждый из сезонов</v>
      </c>
      <c r="C50" s="12">
        <f>'1'!E52</f>
        <v>0</v>
      </c>
      <c r="D50" s="12">
        <f>'2'!E52</f>
        <v>0</v>
      </c>
      <c r="E50" s="12">
        <f>'3'!E52</f>
        <v>0</v>
      </c>
      <c r="F50" s="12">
        <f>'4'!E52</f>
        <v>0</v>
      </c>
      <c r="G50" s="12">
        <f>'5'!E52</f>
        <v>0</v>
      </c>
      <c r="H50" s="12">
        <f>'6'!E52</f>
        <v>0</v>
      </c>
      <c r="I50" s="12">
        <f>'7'!E52</f>
        <v>0</v>
      </c>
      <c r="J50" s="12">
        <f>'8'!E52</f>
        <v>0</v>
      </c>
      <c r="K50" s="12">
        <f>'9'!E52</f>
        <v>0</v>
      </c>
      <c r="L50" s="12">
        <f>'10'!E52</f>
        <v>0</v>
      </c>
      <c r="M50" s="12">
        <f>'11'!E52</f>
        <v>0</v>
      </c>
      <c r="N50" s="12">
        <f>'12'!E52</f>
        <v>0</v>
      </c>
      <c r="O50" s="12">
        <f>'13'!E52</f>
        <v>0</v>
      </c>
      <c r="P50" s="12">
        <f>'14'!E52</f>
        <v>0</v>
      </c>
      <c r="Q50" s="12">
        <f>'15'!E52</f>
        <v>0</v>
      </c>
      <c r="R50" s="12">
        <f>'16'!E52</f>
        <v>0</v>
      </c>
      <c r="S50" s="12">
        <f>'17'!E52</f>
        <v>0</v>
      </c>
      <c r="T50" s="12">
        <f>'18'!E52</f>
        <v>0</v>
      </c>
      <c r="U50" s="12">
        <f>'19'!E52</f>
        <v>0</v>
      </c>
      <c r="V50" s="12">
        <f>'20'!E52</f>
        <v>0</v>
      </c>
      <c r="W50" s="12">
        <f>'21'!E52</f>
        <v>0</v>
      </c>
      <c r="X50" s="12">
        <f>'22'!E52</f>
        <v>0</v>
      </c>
      <c r="Y50" s="12">
        <f>'23'!E52</f>
        <v>0</v>
      </c>
      <c r="Z50" s="12">
        <f>'24'!E52</f>
        <v>0</v>
      </c>
      <c r="AA50" s="12">
        <f>'25'!E52</f>
        <v>0</v>
      </c>
      <c r="AB50" s="13" t="e">
        <f t="shared" ref="AB50:AB55" si="11">AVERAGEIF(C50:AA50,"&gt;0")</f>
        <v>#DIV/0!</v>
      </c>
    </row>
    <row r="51" spans="1:28" ht="64.8" customHeight="1">
      <c r="A51" s="8" t="s">
        <v>18</v>
      </c>
      <c r="B51" s="9" t="str">
        <f>'1'!B53:C53</f>
        <v>С удовольствием делится своими знаниями об основных способах обеспечения и укрепления доступными средствами физического здоровья в природных, климатических условиях конкретного места проживания, Среднего Урала</v>
      </c>
      <c r="C51" s="12">
        <f>'1'!E53</f>
        <v>0</v>
      </c>
      <c r="D51" s="12">
        <f>'2'!E53</f>
        <v>0</v>
      </c>
      <c r="E51" s="12">
        <f>'3'!E53</f>
        <v>0</v>
      </c>
      <c r="F51" s="12">
        <f>'4'!E53</f>
        <v>0</v>
      </c>
      <c r="G51" s="12">
        <f>'5'!E53</f>
        <v>0</v>
      </c>
      <c r="H51" s="12">
        <f>'6'!E53</f>
        <v>0</v>
      </c>
      <c r="I51" s="12">
        <f>'7'!E53</f>
        <v>0</v>
      </c>
      <c r="J51" s="12">
        <f>'8'!E53</f>
        <v>0</v>
      </c>
      <c r="K51" s="12">
        <f>'9'!E53</f>
        <v>0</v>
      </c>
      <c r="L51" s="12">
        <f>'10'!E53</f>
        <v>0</v>
      </c>
      <c r="M51" s="12">
        <f>'11'!E53</f>
        <v>0</v>
      </c>
      <c r="N51" s="12">
        <f>'12'!E53</f>
        <v>0</v>
      </c>
      <c r="O51" s="12">
        <f>'13'!E53</f>
        <v>0</v>
      </c>
      <c r="P51" s="12">
        <f>'14'!E53</f>
        <v>0</v>
      </c>
      <c r="Q51" s="12">
        <f>'15'!E53</f>
        <v>0</v>
      </c>
      <c r="R51" s="12">
        <f>'16'!E53</f>
        <v>0</v>
      </c>
      <c r="S51" s="12">
        <f>'17'!E53</f>
        <v>0</v>
      </c>
      <c r="T51" s="12">
        <f>'18'!E53</f>
        <v>0</v>
      </c>
      <c r="U51" s="12">
        <f>'19'!E53</f>
        <v>0</v>
      </c>
      <c r="V51" s="12">
        <f>'20'!E53</f>
        <v>0</v>
      </c>
      <c r="W51" s="12">
        <f>'21'!E53</f>
        <v>0</v>
      </c>
      <c r="X51" s="12">
        <f>'22'!E53</f>
        <v>0</v>
      </c>
      <c r="Y51" s="12">
        <f>'23'!E53</f>
        <v>0</v>
      </c>
      <c r="Z51" s="12">
        <f>'24'!E53</f>
        <v>0</v>
      </c>
      <c r="AA51" s="12">
        <f>'25'!E53</f>
        <v>0</v>
      </c>
      <c r="AB51" s="13" t="e">
        <f t="shared" si="11"/>
        <v>#DIV/0!</v>
      </c>
    </row>
    <row r="52" spans="1:28" ht="44.4" customHeight="1">
      <c r="A52" s="8" t="s">
        <v>19</v>
      </c>
      <c r="B52" s="9" t="str">
        <f>'1'!B54:C54</f>
        <v>Знает, как по­звать на помощь, обратиться за помощью к взрослому; знает свой адрес, имена родителей, их контактную информацию</v>
      </c>
      <c r="C52" s="12">
        <f>'1'!E54</f>
        <v>0</v>
      </c>
      <c r="D52" s="12">
        <f>'2'!E54</f>
        <v>0</v>
      </c>
      <c r="E52" s="12">
        <f>'3'!E54</f>
        <v>0</v>
      </c>
      <c r="F52" s="12">
        <f>'4'!E54</f>
        <v>0</v>
      </c>
      <c r="G52" s="12">
        <f>'5'!E54</f>
        <v>0</v>
      </c>
      <c r="H52" s="12">
        <f>'6'!E54</f>
        <v>0</v>
      </c>
      <c r="I52" s="12">
        <f>'7'!E54</f>
        <v>0</v>
      </c>
      <c r="J52" s="12">
        <f>'8'!E54</f>
        <v>0</v>
      </c>
      <c r="K52" s="12">
        <f>'9'!E54</f>
        <v>0</v>
      </c>
      <c r="L52" s="12">
        <f>'10'!E54</f>
        <v>0</v>
      </c>
      <c r="M52" s="12">
        <f>'11'!E54</f>
        <v>0</v>
      </c>
      <c r="N52" s="12">
        <f>'12'!E54</f>
        <v>0</v>
      </c>
      <c r="O52" s="12">
        <f>'13'!E54</f>
        <v>0</v>
      </c>
      <c r="P52" s="12">
        <f>'14'!E54</f>
        <v>0</v>
      </c>
      <c r="Q52" s="12">
        <f>'15'!E54</f>
        <v>0</v>
      </c>
      <c r="R52" s="12">
        <f>'16'!E54</f>
        <v>0</v>
      </c>
      <c r="S52" s="12">
        <f>'17'!E54</f>
        <v>0</v>
      </c>
      <c r="T52" s="12">
        <f>'18'!E54</f>
        <v>0</v>
      </c>
      <c r="U52" s="12">
        <f>'19'!E54</f>
        <v>0</v>
      </c>
      <c r="V52" s="12">
        <f>'20'!E54</f>
        <v>0</v>
      </c>
      <c r="W52" s="12">
        <f>'21'!E54</f>
        <v>0</v>
      </c>
      <c r="X52" s="12">
        <f>'22'!E54</f>
        <v>0</v>
      </c>
      <c r="Y52" s="12">
        <f>'23'!E54</f>
        <v>0</v>
      </c>
      <c r="Z52" s="12">
        <f>'24'!E54</f>
        <v>0</v>
      </c>
      <c r="AA52" s="12">
        <f>'25'!E54</f>
        <v>0</v>
      </c>
      <c r="AB52" s="13" t="e">
        <f t="shared" si="11"/>
        <v>#DIV/0!</v>
      </c>
    </row>
    <row r="53" spans="1:28" ht="24.6" customHeight="1">
      <c r="A53" s="8" t="s">
        <v>22</v>
      </c>
      <c r="B53" s="9" t="str">
        <f>'1'!B55:C55</f>
        <v xml:space="preserve">Знает и называет правила поведения для предупреждения опасных ситуаций </v>
      </c>
      <c r="C53" s="12">
        <f>'1'!E55</f>
        <v>0</v>
      </c>
      <c r="D53" s="12">
        <f>'2'!E55</f>
        <v>0</v>
      </c>
      <c r="E53" s="12">
        <f>'3'!E55</f>
        <v>0</v>
      </c>
      <c r="F53" s="12">
        <f>'4'!E55</f>
        <v>0</v>
      </c>
      <c r="G53" s="12">
        <f>'5'!E55</f>
        <v>0</v>
      </c>
      <c r="H53" s="12">
        <f>'6'!E55</f>
        <v>0</v>
      </c>
      <c r="I53" s="12">
        <f>'7'!E55</f>
        <v>0</v>
      </c>
      <c r="J53" s="12">
        <f>'8'!E55</f>
        <v>0</v>
      </c>
      <c r="K53" s="12">
        <f>'9'!E55</f>
        <v>0</v>
      </c>
      <c r="L53" s="12">
        <f>'10'!E55</f>
        <v>0</v>
      </c>
      <c r="M53" s="12">
        <f>'11'!E55</f>
        <v>0</v>
      </c>
      <c r="N53" s="12">
        <f>'12'!E55</f>
        <v>0</v>
      </c>
      <c r="O53" s="12">
        <f>'13'!E55</f>
        <v>0</v>
      </c>
      <c r="P53" s="12">
        <f>'14'!E55</f>
        <v>0</v>
      </c>
      <c r="Q53" s="12">
        <f>'15'!E55</f>
        <v>0</v>
      </c>
      <c r="R53" s="12">
        <f>'16'!E55</f>
        <v>0</v>
      </c>
      <c r="S53" s="12">
        <f>'17'!E55</f>
        <v>0</v>
      </c>
      <c r="T53" s="12">
        <f>'18'!E55</f>
        <v>0</v>
      </c>
      <c r="U53" s="12">
        <f>'19'!E55</f>
        <v>0</v>
      </c>
      <c r="V53" s="12">
        <f>'20'!E55</f>
        <v>0</v>
      </c>
      <c r="W53" s="12">
        <f>'21'!E55</f>
        <v>0</v>
      </c>
      <c r="X53" s="12">
        <f>'22'!E55</f>
        <v>0</v>
      </c>
      <c r="Y53" s="12">
        <f>'23'!E55</f>
        <v>0</v>
      </c>
      <c r="Z53" s="12">
        <f>'24'!E55</f>
        <v>0</v>
      </c>
      <c r="AA53" s="12">
        <f>'25'!E55</f>
        <v>0</v>
      </c>
      <c r="AB53" s="13" t="e">
        <f t="shared" si="11"/>
        <v>#DIV/0!</v>
      </c>
    </row>
    <row r="54" spans="1:28" ht="24.6" customHeight="1">
      <c r="A54" s="8" t="s">
        <v>76</v>
      </c>
      <c r="B54" s="9" t="str">
        <f>'1'!B56:C56</f>
        <v xml:space="preserve">Знает и обосновывает правила полезного и безопасного питания </v>
      </c>
      <c r="C54" s="12">
        <f>'1'!E56</f>
        <v>0</v>
      </c>
      <c r="D54" s="12">
        <f>'2'!E56</f>
        <v>0</v>
      </c>
      <c r="E54" s="12">
        <f>'3'!E56</f>
        <v>0</v>
      </c>
      <c r="F54" s="12">
        <f>'4'!E56</f>
        <v>0</v>
      </c>
      <c r="G54" s="12">
        <f>'5'!E56</f>
        <v>0</v>
      </c>
      <c r="H54" s="12">
        <f>'6'!E56</f>
        <v>0</v>
      </c>
      <c r="I54" s="12">
        <f>'7'!E56</f>
        <v>0</v>
      </c>
      <c r="J54" s="12">
        <f>'8'!E56</f>
        <v>0</v>
      </c>
      <c r="K54" s="12">
        <f>'9'!E56</f>
        <v>0</v>
      </c>
      <c r="L54" s="12">
        <f>'10'!E56</f>
        <v>0</v>
      </c>
      <c r="M54" s="12">
        <f>'11'!E56</f>
        <v>0</v>
      </c>
      <c r="N54" s="12">
        <f>'12'!E56</f>
        <v>0</v>
      </c>
      <c r="O54" s="12">
        <f>'13'!E56</f>
        <v>0</v>
      </c>
      <c r="P54" s="12">
        <f>'14'!E56</f>
        <v>0</v>
      </c>
      <c r="Q54" s="12">
        <f>'15'!E56</f>
        <v>0</v>
      </c>
      <c r="R54" s="12">
        <f>'16'!E56</f>
        <v>0</v>
      </c>
      <c r="S54" s="12">
        <f>'17'!E56</f>
        <v>0</v>
      </c>
      <c r="T54" s="12">
        <f>'18'!E56</f>
        <v>0</v>
      </c>
      <c r="U54" s="12">
        <f>'19'!E56</f>
        <v>0</v>
      </c>
      <c r="V54" s="12">
        <f>'20'!E56</f>
        <v>0</v>
      </c>
      <c r="W54" s="12">
        <f>'21'!E56</f>
        <v>0</v>
      </c>
      <c r="X54" s="12">
        <f>'22'!E56</f>
        <v>0</v>
      </c>
      <c r="Y54" s="12">
        <f>'23'!E56</f>
        <v>0</v>
      </c>
      <c r="Z54" s="12">
        <f>'24'!E56</f>
        <v>0</v>
      </c>
      <c r="AA54" s="12">
        <f>'25'!E56</f>
        <v>0</v>
      </c>
      <c r="AB54" s="13" t="e">
        <f t="shared" si="11"/>
        <v>#DIV/0!</v>
      </c>
    </row>
    <row r="55" spans="1:28" ht="31.8" customHeight="1">
      <c r="A55" s="8" t="s">
        <v>77</v>
      </c>
      <c r="B55" s="9" t="str">
        <f>'1'!B57:C57</f>
        <v xml:space="preserve">Знает правила поведения пешехода, предупреждает другого о последствиях их нарушения </v>
      </c>
      <c r="C55" s="12">
        <f>'1'!E57</f>
        <v>0</v>
      </c>
      <c r="D55" s="12">
        <f>'2'!E57</f>
        <v>0</v>
      </c>
      <c r="E55" s="12">
        <f>'3'!E57</f>
        <v>0</v>
      </c>
      <c r="F55" s="12">
        <f>'4'!E57</f>
        <v>0</v>
      </c>
      <c r="G55" s="12">
        <f>'5'!E57</f>
        <v>0</v>
      </c>
      <c r="H55" s="12">
        <f>'6'!E57</f>
        <v>0</v>
      </c>
      <c r="I55" s="12">
        <f>'7'!E57</f>
        <v>0</v>
      </c>
      <c r="J55" s="12">
        <f>'8'!E57</f>
        <v>0</v>
      </c>
      <c r="K55" s="12">
        <f>'9'!E57</f>
        <v>0</v>
      </c>
      <c r="L55" s="12">
        <f>'10'!E57</f>
        <v>0</v>
      </c>
      <c r="M55" s="12">
        <f>'11'!E57</f>
        <v>0</v>
      </c>
      <c r="N55" s="12">
        <f>'12'!E57</f>
        <v>0</v>
      </c>
      <c r="O55" s="12">
        <f>'13'!E57</f>
        <v>0</v>
      </c>
      <c r="P55" s="12">
        <f>'14'!E57</f>
        <v>0</v>
      </c>
      <c r="Q55" s="12">
        <f>'15'!E57</f>
        <v>0</v>
      </c>
      <c r="R55" s="12">
        <f>'16'!E57</f>
        <v>0</v>
      </c>
      <c r="S55" s="12">
        <f>'17'!E57</f>
        <v>0</v>
      </c>
      <c r="T55" s="12">
        <f>'18'!E57</f>
        <v>0</v>
      </c>
      <c r="U55" s="12">
        <f>'19'!E57</f>
        <v>0</v>
      </c>
      <c r="V55" s="12">
        <f>'20'!E57</f>
        <v>0</v>
      </c>
      <c r="W55" s="12">
        <f>'21'!E57</f>
        <v>0</v>
      </c>
      <c r="X55" s="12">
        <f>'22'!E57</f>
        <v>0</v>
      </c>
      <c r="Y55" s="12">
        <f>'23'!E57</f>
        <v>0</v>
      </c>
      <c r="Z55" s="12">
        <f>'24'!E57</f>
        <v>0</v>
      </c>
      <c r="AA55" s="12">
        <f>'25'!E57</f>
        <v>0</v>
      </c>
      <c r="AB55" s="13" t="e">
        <f t="shared" si="11"/>
        <v>#DIV/0!</v>
      </c>
    </row>
    <row r="56" spans="1:28" s="15" customFormat="1" ht="13.05" customHeight="1">
      <c r="A56" s="60" t="s">
        <v>7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</row>
    <row r="57" spans="1:28" s="15" customFormat="1" ht="13.05" customHeight="1">
      <c r="A57" s="59" t="s">
        <v>1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</row>
    <row r="58" spans="1:28" s="15" customFormat="1" ht="13.05" customHeight="1">
      <c r="A58" s="40" t="s">
        <v>3</v>
      </c>
      <c r="B58" s="40"/>
      <c r="C58" s="11">
        <f t="shared" ref="C58:AA58" si="12">AVERAGE(C59:C65)</f>
        <v>0</v>
      </c>
      <c r="D58" s="11">
        <f t="shared" si="12"/>
        <v>0</v>
      </c>
      <c r="E58" s="11">
        <f t="shared" si="12"/>
        <v>0</v>
      </c>
      <c r="F58" s="11">
        <f t="shared" si="12"/>
        <v>0</v>
      </c>
      <c r="G58" s="11">
        <f t="shared" si="12"/>
        <v>0</v>
      </c>
      <c r="H58" s="11">
        <f t="shared" si="12"/>
        <v>0</v>
      </c>
      <c r="I58" s="11">
        <f t="shared" si="12"/>
        <v>0</v>
      </c>
      <c r="J58" s="11">
        <f t="shared" si="12"/>
        <v>0</v>
      </c>
      <c r="K58" s="11">
        <f t="shared" si="12"/>
        <v>0</v>
      </c>
      <c r="L58" s="11">
        <f t="shared" si="12"/>
        <v>0</v>
      </c>
      <c r="M58" s="11">
        <f t="shared" si="12"/>
        <v>0</v>
      </c>
      <c r="N58" s="11">
        <f t="shared" si="12"/>
        <v>0</v>
      </c>
      <c r="O58" s="11">
        <f t="shared" si="12"/>
        <v>0</v>
      </c>
      <c r="P58" s="11">
        <f t="shared" si="12"/>
        <v>0</v>
      </c>
      <c r="Q58" s="11">
        <f t="shared" si="12"/>
        <v>0</v>
      </c>
      <c r="R58" s="11">
        <f t="shared" si="12"/>
        <v>0</v>
      </c>
      <c r="S58" s="11">
        <f t="shared" si="12"/>
        <v>0</v>
      </c>
      <c r="T58" s="11">
        <f t="shared" si="12"/>
        <v>0</v>
      </c>
      <c r="U58" s="11">
        <f t="shared" si="12"/>
        <v>0</v>
      </c>
      <c r="V58" s="11">
        <f t="shared" si="12"/>
        <v>0</v>
      </c>
      <c r="W58" s="11">
        <f t="shared" si="12"/>
        <v>0</v>
      </c>
      <c r="X58" s="11">
        <f t="shared" si="12"/>
        <v>0</v>
      </c>
      <c r="Y58" s="11">
        <f t="shared" si="12"/>
        <v>0</v>
      </c>
      <c r="Z58" s="11">
        <f t="shared" si="12"/>
        <v>0</v>
      </c>
      <c r="AA58" s="11">
        <f t="shared" si="12"/>
        <v>0</v>
      </c>
      <c r="AB58" s="11" t="e">
        <f>AVERAGEIF(C59:AA65,"&gt;0")</f>
        <v>#DIV/0!</v>
      </c>
    </row>
    <row r="59" spans="1:28" s="15" customFormat="1" ht="34.200000000000003" customHeight="1">
      <c r="A59" s="8" t="s">
        <v>9</v>
      </c>
      <c r="B59" s="9" t="str">
        <f>'1'!B61:C61</f>
        <v>Интересуется профессиями родителей, устойчиво занимается понравившейся деятельностью</v>
      </c>
      <c r="C59" s="12">
        <f>'1'!E61</f>
        <v>0</v>
      </c>
      <c r="D59" s="12">
        <f>'2'!E61</f>
        <v>0</v>
      </c>
      <c r="E59" s="12">
        <f>'3'!E61</f>
        <v>0</v>
      </c>
      <c r="F59" s="12">
        <f>'4'!E61</f>
        <v>0</v>
      </c>
      <c r="G59" s="12">
        <f>'5'!E61</f>
        <v>0</v>
      </c>
      <c r="H59" s="12">
        <f>'6'!E61</f>
        <v>0</v>
      </c>
      <c r="I59" s="12">
        <f>'7'!E61</f>
        <v>0</v>
      </c>
      <c r="J59" s="12">
        <f>'8'!E61</f>
        <v>0</v>
      </c>
      <c r="K59" s="12">
        <f>'9'!E61</f>
        <v>0</v>
      </c>
      <c r="L59" s="12">
        <f>'10'!E61</f>
        <v>0</v>
      </c>
      <c r="M59" s="12">
        <f>'11'!E61</f>
        <v>0</v>
      </c>
      <c r="N59" s="12">
        <f>'12'!E61</f>
        <v>0</v>
      </c>
      <c r="O59" s="12">
        <f>'13'!E61</f>
        <v>0</v>
      </c>
      <c r="P59" s="12">
        <f>'14'!E61</f>
        <v>0</v>
      </c>
      <c r="Q59" s="12">
        <f>'15'!E61</f>
        <v>0</v>
      </c>
      <c r="R59" s="12">
        <f>'16'!E61</f>
        <v>0</v>
      </c>
      <c r="S59" s="12">
        <f>'17'!E61</f>
        <v>0</v>
      </c>
      <c r="T59" s="12">
        <f>'18'!E61</f>
        <v>0</v>
      </c>
      <c r="U59" s="12">
        <f>'19'!E61</f>
        <v>0</v>
      </c>
      <c r="V59" s="12">
        <f>'20'!E61</f>
        <v>0</v>
      </c>
      <c r="W59" s="12">
        <f>'21'!E61</f>
        <v>0</v>
      </c>
      <c r="X59" s="12">
        <f>'22'!E61</f>
        <v>0</v>
      </c>
      <c r="Y59" s="12">
        <f>'23'!E61</f>
        <v>0</v>
      </c>
      <c r="Z59" s="12">
        <f>'24'!E61</f>
        <v>0</v>
      </c>
      <c r="AA59" s="12">
        <f>'25'!E61</f>
        <v>0</v>
      </c>
      <c r="AB59" s="13" t="e">
        <f t="shared" ref="AB59:AB65" si="13">AVERAGEIF(C59:AA59,"&gt;0")</f>
        <v>#DIV/0!</v>
      </c>
    </row>
    <row r="60" spans="1:28" s="15" customFormat="1" ht="34.799999999999997" customHeight="1">
      <c r="A60" s="8" t="s">
        <v>10</v>
      </c>
      <c r="B60" s="9" t="str">
        <f>'1'!B62:C62</f>
        <v>Охотно занимается групповой творческой деятельностью со сверстниками под руководством взрослого</v>
      </c>
      <c r="C60" s="12">
        <f>'1'!E62</f>
        <v>0</v>
      </c>
      <c r="D60" s="12">
        <f>'2'!E62</f>
        <v>0</v>
      </c>
      <c r="E60" s="12">
        <f>'3'!E62</f>
        <v>0</v>
      </c>
      <c r="F60" s="12">
        <f>'4'!E62</f>
        <v>0</v>
      </c>
      <c r="G60" s="12">
        <f>'5'!E62</f>
        <v>0</v>
      </c>
      <c r="H60" s="12">
        <f>'6'!E62</f>
        <v>0</v>
      </c>
      <c r="I60" s="12">
        <f>'7'!E62</f>
        <v>0</v>
      </c>
      <c r="J60" s="12">
        <f>'8'!E62</f>
        <v>0</v>
      </c>
      <c r="K60" s="12">
        <f>'9'!E62</f>
        <v>0</v>
      </c>
      <c r="L60" s="12">
        <f>'10'!E62</f>
        <v>0</v>
      </c>
      <c r="M60" s="12">
        <f>'11'!E62</f>
        <v>0</v>
      </c>
      <c r="N60" s="12">
        <f>'12'!E62</f>
        <v>0</v>
      </c>
      <c r="O60" s="12">
        <f>'13'!E62</f>
        <v>0</v>
      </c>
      <c r="P60" s="12">
        <f>'14'!E62</f>
        <v>0</v>
      </c>
      <c r="Q60" s="12">
        <f>'15'!E62</f>
        <v>0</v>
      </c>
      <c r="R60" s="12">
        <f>'16'!E62</f>
        <v>0</v>
      </c>
      <c r="S60" s="12">
        <f>'17'!E62</f>
        <v>0</v>
      </c>
      <c r="T60" s="12">
        <f>'18'!E62</f>
        <v>0</v>
      </c>
      <c r="U60" s="12">
        <f>'19'!E62</f>
        <v>0</v>
      </c>
      <c r="V60" s="12">
        <f>'20'!E62</f>
        <v>0</v>
      </c>
      <c r="W60" s="12">
        <f>'21'!E62</f>
        <v>0</v>
      </c>
      <c r="X60" s="12">
        <f>'22'!E62</f>
        <v>0</v>
      </c>
      <c r="Y60" s="12">
        <f>'23'!E62</f>
        <v>0</v>
      </c>
      <c r="Z60" s="12">
        <f>'24'!E62</f>
        <v>0</v>
      </c>
      <c r="AA60" s="12">
        <f>'25'!E62</f>
        <v>0</v>
      </c>
      <c r="AB60" s="13" t="e">
        <f t="shared" si="13"/>
        <v>#DIV/0!</v>
      </c>
    </row>
    <row r="61" spans="1:28" s="15" customFormat="1" ht="42.6" customHeight="1">
      <c r="A61" s="8" t="s">
        <v>11</v>
      </c>
      <c r="B61" s="9" t="str">
        <f>'1'!B63:C63</f>
        <v>Самостоятельно создает выразительные образы различных объектов и явлений окружающего мира на основе сформированных представлений о них, старается передать не только основные признаки изображаемых объектов, но и взаимосвязи между ними, а также свое личное отношение к ним</v>
      </c>
      <c r="C61" s="12">
        <f>'1'!E63</f>
        <v>0</v>
      </c>
      <c r="D61" s="12">
        <f>'2'!E63</f>
        <v>0</v>
      </c>
      <c r="E61" s="12">
        <f>'3'!E63</f>
        <v>0</v>
      </c>
      <c r="F61" s="12">
        <f>'4'!E63</f>
        <v>0</v>
      </c>
      <c r="G61" s="12">
        <f>'5'!E63</f>
        <v>0</v>
      </c>
      <c r="H61" s="12">
        <f>'6'!E63</f>
        <v>0</v>
      </c>
      <c r="I61" s="12">
        <f>'7'!E63</f>
        <v>0</v>
      </c>
      <c r="J61" s="12">
        <f>'8'!E63</f>
        <v>0</v>
      </c>
      <c r="K61" s="12">
        <f>'9'!E63</f>
        <v>0</v>
      </c>
      <c r="L61" s="12">
        <f>'10'!E63</f>
        <v>0</v>
      </c>
      <c r="M61" s="12">
        <f>'11'!E63</f>
        <v>0</v>
      </c>
      <c r="N61" s="12">
        <f>'12'!E63</f>
        <v>0</v>
      </c>
      <c r="O61" s="12">
        <f>'13'!E63</f>
        <v>0</v>
      </c>
      <c r="P61" s="12">
        <f>'14'!E63</f>
        <v>0</v>
      </c>
      <c r="Q61" s="12">
        <f>'15'!E63</f>
        <v>0</v>
      </c>
      <c r="R61" s="12">
        <f>'16'!E63</f>
        <v>0</v>
      </c>
      <c r="S61" s="12">
        <f>'17'!E63</f>
        <v>0</v>
      </c>
      <c r="T61" s="12">
        <f>'18'!E63</f>
        <v>0</v>
      </c>
      <c r="U61" s="12">
        <f>'19'!E63</f>
        <v>0</v>
      </c>
      <c r="V61" s="12">
        <f>'20'!E63</f>
        <v>0</v>
      </c>
      <c r="W61" s="12">
        <f>'21'!E63</f>
        <v>0</v>
      </c>
      <c r="X61" s="12">
        <f>'22'!E63</f>
        <v>0</v>
      </c>
      <c r="Y61" s="12">
        <f>'23'!E63</f>
        <v>0</v>
      </c>
      <c r="Z61" s="12">
        <f>'24'!E63</f>
        <v>0</v>
      </c>
      <c r="AA61" s="12">
        <f>'25'!E63</f>
        <v>0</v>
      </c>
      <c r="AB61" s="13" t="e">
        <f t="shared" si="13"/>
        <v>#DIV/0!</v>
      </c>
    </row>
    <row r="62" spans="1:28" s="15" customFormat="1" ht="18" customHeight="1">
      <c r="A62" s="8" t="s">
        <v>12</v>
      </c>
      <c r="B62" s="9" t="str">
        <f>'1'!B64:C64</f>
        <v xml:space="preserve">Уверенно чувствует себя в шумовом оркестре </v>
      </c>
      <c r="C62" s="12">
        <f>'1'!E64</f>
        <v>0</v>
      </c>
      <c r="D62" s="12">
        <f>'2'!E64</f>
        <v>0</v>
      </c>
      <c r="E62" s="12">
        <f>'3'!E64</f>
        <v>0</v>
      </c>
      <c r="F62" s="12">
        <f>'4'!E64</f>
        <v>0</v>
      </c>
      <c r="G62" s="12">
        <f>'5'!E64</f>
        <v>0</v>
      </c>
      <c r="H62" s="12">
        <f>'6'!E64</f>
        <v>0</v>
      </c>
      <c r="I62" s="12">
        <f>'7'!E64</f>
        <v>0</v>
      </c>
      <c r="J62" s="12">
        <f>'8'!E64</f>
        <v>0</v>
      </c>
      <c r="K62" s="12">
        <f>'9'!E64</f>
        <v>0</v>
      </c>
      <c r="L62" s="12">
        <f>'10'!E64</f>
        <v>0</v>
      </c>
      <c r="M62" s="12">
        <f>'11'!E64</f>
        <v>0</v>
      </c>
      <c r="N62" s="12">
        <f>'12'!E64</f>
        <v>0</v>
      </c>
      <c r="O62" s="12">
        <f>'13'!E64</f>
        <v>0</v>
      </c>
      <c r="P62" s="12">
        <f>'14'!E64</f>
        <v>0</v>
      </c>
      <c r="Q62" s="12">
        <f>'15'!E64</f>
        <v>0</v>
      </c>
      <c r="R62" s="12">
        <f>'16'!E64</f>
        <v>0</v>
      </c>
      <c r="S62" s="12">
        <f>'17'!E64</f>
        <v>0</v>
      </c>
      <c r="T62" s="12">
        <f>'18'!E64</f>
        <v>0</v>
      </c>
      <c r="U62" s="12">
        <f>'19'!E64</f>
        <v>0</v>
      </c>
      <c r="V62" s="12">
        <f>'20'!E64</f>
        <v>0</v>
      </c>
      <c r="W62" s="12">
        <f>'21'!E64</f>
        <v>0</v>
      </c>
      <c r="X62" s="12">
        <f>'22'!E64</f>
        <v>0</v>
      </c>
      <c r="Y62" s="12">
        <f>'23'!E64</f>
        <v>0</v>
      </c>
      <c r="Z62" s="12">
        <f>'24'!E64</f>
        <v>0</v>
      </c>
      <c r="AA62" s="12">
        <f>'25'!E64</f>
        <v>0</v>
      </c>
      <c r="AB62" s="13" t="e">
        <f t="shared" si="13"/>
        <v>#DIV/0!</v>
      </c>
    </row>
    <row r="63" spans="1:28" s="15" customFormat="1" ht="52.2" customHeight="1">
      <c r="A63" s="8" t="s">
        <v>37</v>
      </c>
      <c r="B63" s="9" t="str">
        <f>'1'!B65:C65</f>
        <v>Проявляет интерес к слушанию музыки в более сложных образах («Пастушок», «Маленький попрошайка»), способен к восприятию внепрограммной классической музыки продолжительностью 25-30 сек. (ме­нуэт, лендлер, вальс)</v>
      </c>
      <c r="C63" s="12">
        <f>'1'!E65</f>
        <v>0</v>
      </c>
      <c r="D63" s="12">
        <f>'2'!E65</f>
        <v>0</v>
      </c>
      <c r="E63" s="12">
        <f>'3'!E65</f>
        <v>0</v>
      </c>
      <c r="F63" s="12">
        <f>'4'!E65</f>
        <v>0</v>
      </c>
      <c r="G63" s="12">
        <f>'5'!E65</f>
        <v>0</v>
      </c>
      <c r="H63" s="12">
        <f>'6'!E65</f>
        <v>0</v>
      </c>
      <c r="I63" s="12">
        <f>'7'!E65</f>
        <v>0</v>
      </c>
      <c r="J63" s="12">
        <f>'8'!E65</f>
        <v>0</v>
      </c>
      <c r="K63" s="12">
        <f>'9'!E65</f>
        <v>0</v>
      </c>
      <c r="L63" s="12">
        <f>'10'!E65</f>
        <v>0</v>
      </c>
      <c r="M63" s="12">
        <f>'11'!E65</f>
        <v>0</v>
      </c>
      <c r="N63" s="12">
        <f>'12'!E65</f>
        <v>0</v>
      </c>
      <c r="O63" s="12">
        <f>'13'!E65</f>
        <v>0</v>
      </c>
      <c r="P63" s="12">
        <f>'14'!E65</f>
        <v>0</v>
      </c>
      <c r="Q63" s="12">
        <f>'15'!E65</f>
        <v>0</v>
      </c>
      <c r="R63" s="12">
        <f>'16'!E65</f>
        <v>0</v>
      </c>
      <c r="S63" s="12">
        <f>'17'!E65</f>
        <v>0</v>
      </c>
      <c r="T63" s="12">
        <f>'18'!E65</f>
        <v>0</v>
      </c>
      <c r="U63" s="12">
        <f>'19'!E65</f>
        <v>0</v>
      </c>
      <c r="V63" s="12">
        <f>'20'!E65</f>
        <v>0</v>
      </c>
      <c r="W63" s="12">
        <f>'21'!E65</f>
        <v>0</v>
      </c>
      <c r="X63" s="12">
        <f>'22'!E65</f>
        <v>0</v>
      </c>
      <c r="Y63" s="12">
        <f>'23'!E65</f>
        <v>0</v>
      </c>
      <c r="Z63" s="12">
        <f>'24'!E65</f>
        <v>0</v>
      </c>
      <c r="AA63" s="12">
        <f>'25'!E65</f>
        <v>0</v>
      </c>
      <c r="AB63" s="13" t="e">
        <f t="shared" si="13"/>
        <v>#DIV/0!</v>
      </c>
    </row>
    <row r="64" spans="1:28" s="15" customFormat="1" ht="24.6" customHeight="1">
      <c r="A64" s="8" t="s">
        <v>38</v>
      </c>
      <c r="B64" s="9" t="str">
        <f>'1'!B66:C66</f>
        <v>Замечает красоту и гармонию в окружающем мире</v>
      </c>
      <c r="C64" s="12">
        <f>'1'!E66</f>
        <v>0</v>
      </c>
      <c r="D64" s="12">
        <f>'2'!E66</f>
        <v>0</v>
      </c>
      <c r="E64" s="12">
        <f>'3'!E66</f>
        <v>0</v>
      </c>
      <c r="F64" s="12">
        <f>'4'!E66</f>
        <v>0</v>
      </c>
      <c r="G64" s="12">
        <f>'5'!E66</f>
        <v>0</v>
      </c>
      <c r="H64" s="12">
        <f>'6'!E66</f>
        <v>0</v>
      </c>
      <c r="I64" s="12">
        <f>'7'!E66</f>
        <v>0</v>
      </c>
      <c r="J64" s="12">
        <f>'8'!E66</f>
        <v>0</v>
      </c>
      <c r="K64" s="12">
        <f>'9'!E66</f>
        <v>0</v>
      </c>
      <c r="L64" s="12">
        <f>'10'!E66</f>
        <v>0</v>
      </c>
      <c r="M64" s="12">
        <f>'11'!E66</f>
        <v>0</v>
      </c>
      <c r="N64" s="12">
        <f>'12'!E66</f>
        <v>0</v>
      </c>
      <c r="O64" s="12">
        <f>'13'!E66</f>
        <v>0</v>
      </c>
      <c r="P64" s="12">
        <f>'14'!E66</f>
        <v>0</v>
      </c>
      <c r="Q64" s="12">
        <f>'15'!E66</f>
        <v>0</v>
      </c>
      <c r="R64" s="12">
        <f>'16'!E66</f>
        <v>0</v>
      </c>
      <c r="S64" s="12">
        <f>'17'!E66</f>
        <v>0</v>
      </c>
      <c r="T64" s="12">
        <f>'18'!E66</f>
        <v>0</v>
      </c>
      <c r="U64" s="12">
        <f>'19'!E66</f>
        <v>0</v>
      </c>
      <c r="V64" s="12">
        <f>'20'!E66</f>
        <v>0</v>
      </c>
      <c r="W64" s="12">
        <f>'21'!E66</f>
        <v>0</v>
      </c>
      <c r="X64" s="12">
        <f>'22'!E66</f>
        <v>0</v>
      </c>
      <c r="Y64" s="12">
        <f>'23'!E66</f>
        <v>0</v>
      </c>
      <c r="Z64" s="12">
        <f>'24'!E66</f>
        <v>0</v>
      </c>
      <c r="AA64" s="12">
        <f>'25'!E66</f>
        <v>0</v>
      </c>
      <c r="AB64" s="13" t="e">
        <f t="shared" si="13"/>
        <v>#DIV/0!</v>
      </c>
    </row>
    <row r="65" spans="1:28" s="15" customFormat="1" ht="21.6" customHeight="1">
      <c r="A65" s="8" t="s">
        <v>39</v>
      </c>
      <c r="B65" s="9" t="str">
        <f>'1'!B67:C67</f>
        <v>Интересуется изобразительным и декоративно-прикладным искусством, художественным словом</v>
      </c>
      <c r="C65" s="12">
        <f>'1'!E67</f>
        <v>0</v>
      </c>
      <c r="D65" s="12">
        <f>'2'!E67</f>
        <v>0</v>
      </c>
      <c r="E65" s="12">
        <f>'3'!E67</f>
        <v>0</v>
      </c>
      <c r="F65" s="12">
        <f>'4'!E67</f>
        <v>0</v>
      </c>
      <c r="G65" s="12">
        <f>'5'!E67</f>
        <v>0</v>
      </c>
      <c r="H65" s="12">
        <f>'6'!E67</f>
        <v>0</v>
      </c>
      <c r="I65" s="12">
        <f>'7'!E67</f>
        <v>0</v>
      </c>
      <c r="J65" s="12">
        <f>'8'!E67</f>
        <v>0</v>
      </c>
      <c r="K65" s="12">
        <f>'9'!E67</f>
        <v>0</v>
      </c>
      <c r="L65" s="12">
        <f>'10'!E67</f>
        <v>0</v>
      </c>
      <c r="M65" s="12">
        <f>'11'!E67</f>
        <v>0</v>
      </c>
      <c r="N65" s="12">
        <f>'12'!E67</f>
        <v>0</v>
      </c>
      <c r="O65" s="12">
        <f>'13'!E67</f>
        <v>0</v>
      </c>
      <c r="P65" s="12">
        <f>'14'!E67</f>
        <v>0</v>
      </c>
      <c r="Q65" s="12">
        <f>'15'!E67</f>
        <v>0</v>
      </c>
      <c r="R65" s="12">
        <f>'16'!E67</f>
        <v>0</v>
      </c>
      <c r="S65" s="12">
        <f>'17'!E67</f>
        <v>0</v>
      </c>
      <c r="T65" s="12">
        <f>'18'!E67</f>
        <v>0</v>
      </c>
      <c r="U65" s="12">
        <f>'19'!E67</f>
        <v>0</v>
      </c>
      <c r="V65" s="12">
        <f>'20'!E67</f>
        <v>0</v>
      </c>
      <c r="W65" s="12">
        <f>'21'!E67</f>
        <v>0</v>
      </c>
      <c r="X65" s="12">
        <f>'22'!E67</f>
        <v>0</v>
      </c>
      <c r="Y65" s="12">
        <f>'23'!E67</f>
        <v>0</v>
      </c>
      <c r="Z65" s="12">
        <f>'24'!E67</f>
        <v>0</v>
      </c>
      <c r="AA65" s="12">
        <f>'25'!E67</f>
        <v>0</v>
      </c>
      <c r="AB65" s="13" t="e">
        <f t="shared" si="13"/>
        <v>#DIV/0!</v>
      </c>
    </row>
    <row r="66" spans="1:28" s="15" customFormat="1" ht="13.05" customHeight="1">
      <c r="A66" s="46" t="s">
        <v>4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</row>
    <row r="67" spans="1:28" s="15" customFormat="1" ht="13.05" customHeight="1">
      <c r="A67" s="40" t="s">
        <v>3</v>
      </c>
      <c r="B67" s="40"/>
      <c r="C67" s="11">
        <f t="shared" ref="C67:AA67" si="14">AVERAGE(C68:C112)</f>
        <v>0</v>
      </c>
      <c r="D67" s="11">
        <f t="shared" si="14"/>
        <v>0</v>
      </c>
      <c r="E67" s="11">
        <f t="shared" si="14"/>
        <v>0</v>
      </c>
      <c r="F67" s="11">
        <f t="shared" si="14"/>
        <v>0</v>
      </c>
      <c r="G67" s="11">
        <f t="shared" si="14"/>
        <v>0</v>
      </c>
      <c r="H67" s="11">
        <f t="shared" si="14"/>
        <v>0</v>
      </c>
      <c r="I67" s="11">
        <f t="shared" si="14"/>
        <v>0</v>
      </c>
      <c r="J67" s="11">
        <f t="shared" si="14"/>
        <v>0</v>
      </c>
      <c r="K67" s="11">
        <f t="shared" si="14"/>
        <v>0</v>
      </c>
      <c r="L67" s="11">
        <f t="shared" si="14"/>
        <v>0</v>
      </c>
      <c r="M67" s="11">
        <f t="shared" si="14"/>
        <v>0</v>
      </c>
      <c r="N67" s="11">
        <f t="shared" si="14"/>
        <v>0</v>
      </c>
      <c r="O67" s="11">
        <f t="shared" si="14"/>
        <v>0</v>
      </c>
      <c r="P67" s="11">
        <f t="shared" si="14"/>
        <v>0</v>
      </c>
      <c r="Q67" s="11">
        <f t="shared" si="14"/>
        <v>0</v>
      </c>
      <c r="R67" s="11">
        <f t="shared" si="14"/>
        <v>0</v>
      </c>
      <c r="S67" s="11">
        <f t="shared" si="14"/>
        <v>0</v>
      </c>
      <c r="T67" s="11">
        <f t="shared" si="14"/>
        <v>0</v>
      </c>
      <c r="U67" s="11">
        <f t="shared" si="14"/>
        <v>0</v>
      </c>
      <c r="V67" s="11">
        <f t="shared" si="14"/>
        <v>0</v>
      </c>
      <c r="W67" s="11">
        <f t="shared" si="14"/>
        <v>0</v>
      </c>
      <c r="X67" s="11">
        <f t="shared" si="14"/>
        <v>0</v>
      </c>
      <c r="Y67" s="11">
        <f t="shared" si="14"/>
        <v>0</v>
      </c>
      <c r="Z67" s="11">
        <f t="shared" si="14"/>
        <v>0</v>
      </c>
      <c r="AA67" s="11">
        <f t="shared" si="14"/>
        <v>0</v>
      </c>
      <c r="AB67" s="11" t="e">
        <f>AVERAGEIF(C68:AA112,"&gt;0")</f>
        <v>#DIV/0!</v>
      </c>
    </row>
    <row r="68" spans="1:28" ht="20.399999999999999">
      <c r="A68" s="8" t="s">
        <v>13</v>
      </c>
      <c r="B68" s="9" t="str">
        <f>'1'!B70:C70</f>
        <v>Ролевые действия, отображают социальные функции людей</v>
      </c>
      <c r="C68" s="12">
        <f>'1'!E70</f>
        <v>0</v>
      </c>
      <c r="D68" s="12">
        <f>'2'!E70</f>
        <v>0</v>
      </c>
      <c r="E68" s="12">
        <f>'3'!E70</f>
        <v>0</v>
      </c>
      <c r="F68" s="12">
        <f>'4'!E70</f>
        <v>0</v>
      </c>
      <c r="G68" s="12">
        <f>'5'!E70</f>
        <v>0</v>
      </c>
      <c r="H68" s="12">
        <f>'6'!E70</f>
        <v>0</v>
      </c>
      <c r="I68" s="12">
        <f>'7'!E70</f>
        <v>0</v>
      </c>
      <c r="J68" s="12">
        <f>'8'!E70</f>
        <v>0</v>
      </c>
      <c r="K68" s="12">
        <f>'9'!E70</f>
        <v>0</v>
      </c>
      <c r="L68" s="12">
        <f>'10'!E70</f>
        <v>0</v>
      </c>
      <c r="M68" s="12">
        <f>'11'!E70</f>
        <v>0</v>
      </c>
      <c r="N68" s="12">
        <f>'12'!E70</f>
        <v>0</v>
      </c>
      <c r="O68" s="12">
        <f>'13'!E70</f>
        <v>0</v>
      </c>
      <c r="P68" s="12">
        <f>'14'!E70</f>
        <v>0</v>
      </c>
      <c r="Q68" s="12">
        <f>'15'!E70</f>
        <v>0</v>
      </c>
      <c r="R68" s="12">
        <f>'16'!E70</f>
        <v>0</v>
      </c>
      <c r="S68" s="12">
        <f>'17'!E70</f>
        <v>0</v>
      </c>
      <c r="T68" s="12">
        <f>'18'!E70</f>
        <v>0</v>
      </c>
      <c r="U68" s="12">
        <f>'19'!E70</f>
        <v>0</v>
      </c>
      <c r="V68" s="12">
        <f>'20'!E70</f>
        <v>0</v>
      </c>
      <c r="W68" s="12">
        <f>'21'!E70</f>
        <v>0</v>
      </c>
      <c r="X68" s="12">
        <f>'22'!E70</f>
        <v>0</v>
      </c>
      <c r="Y68" s="12">
        <f>'23'!E70</f>
        <v>0</v>
      </c>
      <c r="Z68" s="12">
        <f>'24'!E70</f>
        <v>0</v>
      </c>
      <c r="AA68" s="12">
        <f>'25'!E70</f>
        <v>0</v>
      </c>
      <c r="AB68" s="13" t="e">
        <f t="shared" ref="AB68:AB112" si="15">AVERAGEIF(C68:AA68,"&gt;0")</f>
        <v>#DIV/0!</v>
      </c>
    </row>
    <row r="69" spans="1:28" ht="30.6">
      <c r="A69" s="8" t="s">
        <v>14</v>
      </c>
      <c r="B69" s="9" t="str">
        <f>'1'!B71:C71</f>
        <v>Участвует в распределении роли до начала игры, придерживается своей роли на протяжении всей игры</v>
      </c>
      <c r="C69" s="12">
        <f>'1'!E71</f>
        <v>0</v>
      </c>
      <c r="D69" s="12">
        <f>'2'!E71</f>
        <v>0</v>
      </c>
      <c r="E69" s="12">
        <f>'3'!E71</f>
        <v>0</v>
      </c>
      <c r="F69" s="12">
        <f>'4'!E71</f>
        <v>0</v>
      </c>
      <c r="G69" s="12">
        <f>'5'!E71</f>
        <v>0</v>
      </c>
      <c r="H69" s="12">
        <f>'6'!E71</f>
        <v>0</v>
      </c>
      <c r="I69" s="12">
        <f>'7'!E71</f>
        <v>0</v>
      </c>
      <c r="J69" s="12">
        <f>'8'!E71</f>
        <v>0</v>
      </c>
      <c r="K69" s="12">
        <f>'9'!E71</f>
        <v>0</v>
      </c>
      <c r="L69" s="12">
        <f>'10'!E71</f>
        <v>0</v>
      </c>
      <c r="M69" s="12">
        <f>'11'!E71</f>
        <v>0</v>
      </c>
      <c r="N69" s="12">
        <f>'12'!E71</f>
        <v>0</v>
      </c>
      <c r="O69" s="12">
        <f>'13'!E71</f>
        <v>0</v>
      </c>
      <c r="P69" s="12">
        <f>'14'!E71</f>
        <v>0</v>
      </c>
      <c r="Q69" s="12">
        <f>'15'!E71</f>
        <v>0</v>
      </c>
      <c r="R69" s="12">
        <f>'16'!E71</f>
        <v>0</v>
      </c>
      <c r="S69" s="12">
        <f>'17'!E71</f>
        <v>0</v>
      </c>
      <c r="T69" s="12">
        <f>'18'!E71</f>
        <v>0</v>
      </c>
      <c r="U69" s="12">
        <f>'19'!E71</f>
        <v>0</v>
      </c>
      <c r="V69" s="12">
        <f>'20'!E71</f>
        <v>0</v>
      </c>
      <c r="W69" s="12">
        <f>'21'!E71</f>
        <v>0</v>
      </c>
      <c r="X69" s="12">
        <f>'22'!E71</f>
        <v>0</v>
      </c>
      <c r="Y69" s="12">
        <f>'23'!E71</f>
        <v>0</v>
      </c>
      <c r="Z69" s="12">
        <f>'24'!E71</f>
        <v>0</v>
      </c>
      <c r="AA69" s="12">
        <f>'25'!E71</f>
        <v>0</v>
      </c>
      <c r="AB69" s="13" t="e">
        <f t="shared" si="15"/>
        <v>#DIV/0!</v>
      </c>
    </row>
    <row r="70" spans="1:28" ht="40.799999999999997">
      <c r="A70" s="8" t="s">
        <v>15</v>
      </c>
      <c r="B70" s="9" t="str">
        <f>'1'!B72:C72</f>
        <v>Удерживает цепочку игровых действий, объединенных одним сюжетом, соответствующим реальной логике действий взрослых</v>
      </c>
      <c r="C70" s="12">
        <f>'1'!E72</f>
        <v>0</v>
      </c>
      <c r="D70" s="12">
        <f>'2'!E72</f>
        <v>0</v>
      </c>
      <c r="E70" s="12">
        <f>'3'!E72</f>
        <v>0</v>
      </c>
      <c r="F70" s="12">
        <f>'4'!E72</f>
        <v>0</v>
      </c>
      <c r="G70" s="12">
        <f>'5'!E72</f>
        <v>0</v>
      </c>
      <c r="H70" s="12">
        <f>'6'!E72</f>
        <v>0</v>
      </c>
      <c r="I70" s="12">
        <f>'7'!E72</f>
        <v>0</v>
      </c>
      <c r="J70" s="12">
        <f>'8'!E72</f>
        <v>0</v>
      </c>
      <c r="K70" s="12">
        <f>'9'!E72</f>
        <v>0</v>
      </c>
      <c r="L70" s="12">
        <f>'10'!E72</f>
        <v>0</v>
      </c>
      <c r="M70" s="12">
        <f>'11'!E72</f>
        <v>0</v>
      </c>
      <c r="N70" s="12">
        <f>'12'!E72</f>
        <v>0</v>
      </c>
      <c r="O70" s="12">
        <f>'13'!E72</f>
        <v>0</v>
      </c>
      <c r="P70" s="12">
        <f>'14'!E72</f>
        <v>0</v>
      </c>
      <c r="Q70" s="12">
        <f>'15'!E72</f>
        <v>0</v>
      </c>
      <c r="R70" s="12">
        <f>'16'!E72</f>
        <v>0</v>
      </c>
      <c r="S70" s="12">
        <f>'17'!E72</f>
        <v>0</v>
      </c>
      <c r="T70" s="12">
        <f>'18'!E72</f>
        <v>0</v>
      </c>
      <c r="U70" s="12">
        <f>'19'!E72</f>
        <v>0</v>
      </c>
      <c r="V70" s="12">
        <f>'20'!E72</f>
        <v>0</v>
      </c>
      <c r="W70" s="12">
        <f>'21'!E72</f>
        <v>0</v>
      </c>
      <c r="X70" s="12">
        <f>'22'!E72</f>
        <v>0</v>
      </c>
      <c r="Y70" s="12">
        <f>'23'!E72</f>
        <v>0</v>
      </c>
      <c r="Z70" s="12">
        <f>'24'!E72</f>
        <v>0</v>
      </c>
      <c r="AA70" s="12">
        <f>'25'!E72</f>
        <v>0</v>
      </c>
      <c r="AB70" s="13" t="e">
        <f t="shared" si="15"/>
        <v>#DIV/0!</v>
      </c>
    </row>
    <row r="71" spans="1:28" ht="31.8" customHeight="1">
      <c r="A71" s="8" t="s">
        <v>16</v>
      </c>
      <c r="B71" s="9" t="str">
        <f>'1'!B73:C73</f>
        <v>Ставит цель, отбирает необходимые средства для ее осуществления, определяет последовательность действий</v>
      </c>
      <c r="C71" s="12">
        <f>'1'!E73</f>
        <v>0</v>
      </c>
      <c r="D71" s="12">
        <f>'2'!E73</f>
        <v>0</v>
      </c>
      <c r="E71" s="12">
        <f>'3'!E73</f>
        <v>0</v>
      </c>
      <c r="F71" s="12">
        <f>'4'!E73</f>
        <v>0</v>
      </c>
      <c r="G71" s="12">
        <f>'5'!E73</f>
        <v>0</v>
      </c>
      <c r="H71" s="12">
        <f>'6'!E73</f>
        <v>0</v>
      </c>
      <c r="I71" s="12">
        <f>'7'!E73</f>
        <v>0</v>
      </c>
      <c r="J71" s="12">
        <f>'8'!E73</f>
        <v>0</v>
      </c>
      <c r="K71" s="12">
        <f>'9'!E73</f>
        <v>0</v>
      </c>
      <c r="L71" s="12">
        <f>'10'!E73</f>
        <v>0</v>
      </c>
      <c r="M71" s="12">
        <f>'11'!E73</f>
        <v>0</v>
      </c>
      <c r="N71" s="12">
        <f>'12'!E73</f>
        <v>0</v>
      </c>
      <c r="O71" s="12">
        <f>'13'!E73</f>
        <v>0</v>
      </c>
      <c r="P71" s="12">
        <f>'14'!E73</f>
        <v>0</v>
      </c>
      <c r="Q71" s="12">
        <f>'15'!E73</f>
        <v>0</v>
      </c>
      <c r="R71" s="12">
        <f>'16'!E73</f>
        <v>0</v>
      </c>
      <c r="S71" s="12">
        <f>'17'!E73</f>
        <v>0</v>
      </c>
      <c r="T71" s="12">
        <f>'18'!E73</f>
        <v>0</v>
      </c>
      <c r="U71" s="12">
        <f>'19'!E73</f>
        <v>0</v>
      </c>
      <c r="V71" s="12">
        <f>'20'!E73</f>
        <v>0</v>
      </c>
      <c r="W71" s="12">
        <f>'21'!E73</f>
        <v>0</v>
      </c>
      <c r="X71" s="12">
        <f>'22'!E73</f>
        <v>0</v>
      </c>
      <c r="Y71" s="12">
        <f>'23'!E73</f>
        <v>0</v>
      </c>
      <c r="Z71" s="12">
        <f>'24'!E73</f>
        <v>0</v>
      </c>
      <c r="AA71" s="12">
        <f>'25'!E73</f>
        <v>0</v>
      </c>
      <c r="AB71" s="13" t="e">
        <f t="shared" si="15"/>
        <v>#DIV/0!</v>
      </c>
    </row>
    <row r="72" spans="1:28" ht="22.2" customHeight="1">
      <c r="A72" s="8" t="s">
        <v>20</v>
      </c>
      <c r="B72" s="9" t="str">
        <f>'1'!B74:C74</f>
        <v>Делает последовательные умозаключения, рассуждает</v>
      </c>
      <c r="C72" s="12">
        <f>'1'!E74</f>
        <v>0</v>
      </c>
      <c r="D72" s="12">
        <f>'2'!E74</f>
        <v>0</v>
      </c>
      <c r="E72" s="12">
        <f>'3'!E74</f>
        <v>0</v>
      </c>
      <c r="F72" s="12">
        <f>'4'!E74</f>
        <v>0</v>
      </c>
      <c r="G72" s="12">
        <f>'5'!E74</f>
        <v>0</v>
      </c>
      <c r="H72" s="12">
        <f>'6'!E74</f>
        <v>0</v>
      </c>
      <c r="I72" s="12">
        <f>'7'!E74</f>
        <v>0</v>
      </c>
      <c r="J72" s="12">
        <f>'8'!E74</f>
        <v>0</v>
      </c>
      <c r="K72" s="12">
        <f>'9'!E74</f>
        <v>0</v>
      </c>
      <c r="L72" s="12">
        <f>'10'!E74</f>
        <v>0</v>
      </c>
      <c r="M72" s="12">
        <f>'11'!E74</f>
        <v>0</v>
      </c>
      <c r="N72" s="12">
        <f>'12'!E74</f>
        <v>0</v>
      </c>
      <c r="O72" s="12">
        <f>'13'!E74</f>
        <v>0</v>
      </c>
      <c r="P72" s="12">
        <f>'14'!E74</f>
        <v>0</v>
      </c>
      <c r="Q72" s="12">
        <f>'15'!E74</f>
        <v>0</v>
      </c>
      <c r="R72" s="12">
        <f>'16'!E74</f>
        <v>0</v>
      </c>
      <c r="S72" s="12">
        <f>'17'!E74</f>
        <v>0</v>
      </c>
      <c r="T72" s="12">
        <f>'18'!E74</f>
        <v>0</v>
      </c>
      <c r="U72" s="12">
        <f>'19'!E74</f>
        <v>0</v>
      </c>
      <c r="V72" s="12">
        <f>'20'!E74</f>
        <v>0</v>
      </c>
      <c r="W72" s="12">
        <f>'21'!E74</f>
        <v>0</v>
      </c>
      <c r="X72" s="12">
        <f>'22'!E74</f>
        <v>0</v>
      </c>
      <c r="Y72" s="12">
        <f>'23'!E74</f>
        <v>0</v>
      </c>
      <c r="Z72" s="12">
        <f>'24'!E74</f>
        <v>0</v>
      </c>
      <c r="AA72" s="12">
        <f>'25'!E74</f>
        <v>0</v>
      </c>
      <c r="AB72" s="13" t="e">
        <f t="shared" si="15"/>
        <v>#DIV/0!</v>
      </c>
    </row>
    <row r="73" spans="1:28" ht="22.8" customHeight="1">
      <c r="A73" s="8" t="s">
        <v>21</v>
      </c>
      <c r="B73" s="9" t="str">
        <f>'1'!B75:C75</f>
        <v>Делаетвыбор партнера деятельности, обосновывает его</v>
      </c>
      <c r="C73" s="12">
        <f>'1'!E75</f>
        <v>0</v>
      </c>
      <c r="D73" s="12">
        <f>'2'!E75</f>
        <v>0</v>
      </c>
      <c r="E73" s="12">
        <f>'3'!E75</f>
        <v>0</v>
      </c>
      <c r="F73" s="12">
        <f>'4'!E75</f>
        <v>0</v>
      </c>
      <c r="G73" s="12">
        <f>'5'!E75</f>
        <v>0</v>
      </c>
      <c r="H73" s="12">
        <f>'6'!E75</f>
        <v>0</v>
      </c>
      <c r="I73" s="12">
        <f>'7'!E75</f>
        <v>0</v>
      </c>
      <c r="J73" s="12">
        <f>'8'!E75</f>
        <v>0</v>
      </c>
      <c r="K73" s="12">
        <f>'9'!E75</f>
        <v>0</v>
      </c>
      <c r="L73" s="12">
        <f>'10'!E75</f>
        <v>0</v>
      </c>
      <c r="M73" s="12">
        <f>'11'!E75</f>
        <v>0</v>
      </c>
      <c r="N73" s="12">
        <f>'12'!E75</f>
        <v>0</v>
      </c>
      <c r="O73" s="12">
        <f>'13'!E75</f>
        <v>0</v>
      </c>
      <c r="P73" s="12">
        <f>'14'!E75</f>
        <v>0</v>
      </c>
      <c r="Q73" s="12">
        <f>'15'!E75</f>
        <v>0</v>
      </c>
      <c r="R73" s="12">
        <f>'16'!E75</f>
        <v>0</v>
      </c>
      <c r="S73" s="12">
        <f>'17'!E75</f>
        <v>0</v>
      </c>
      <c r="T73" s="12">
        <f>'18'!E75</f>
        <v>0</v>
      </c>
      <c r="U73" s="12">
        <f>'19'!E75</f>
        <v>0</v>
      </c>
      <c r="V73" s="12">
        <f>'20'!E75</f>
        <v>0</v>
      </c>
      <c r="W73" s="12">
        <f>'21'!E75</f>
        <v>0</v>
      </c>
      <c r="X73" s="12">
        <f>'22'!E75</f>
        <v>0</v>
      </c>
      <c r="Y73" s="12">
        <f>'23'!E75</f>
        <v>0</v>
      </c>
      <c r="Z73" s="12">
        <f>'24'!E75</f>
        <v>0</v>
      </c>
      <c r="AA73" s="12">
        <f>'25'!E75</f>
        <v>0</v>
      </c>
      <c r="AB73" s="13" t="e">
        <f t="shared" si="15"/>
        <v>#DIV/0!</v>
      </c>
    </row>
    <row r="74" spans="1:28" ht="16.8" customHeight="1">
      <c r="A74" s="8" t="s">
        <v>23</v>
      </c>
      <c r="B74" s="9" t="str">
        <f>'1'!B76:C76</f>
        <v>Способен к принятию собственных решений</v>
      </c>
      <c r="C74" s="12">
        <f>'1'!E76</f>
        <v>0</v>
      </c>
      <c r="D74" s="12">
        <f>'2'!E76</f>
        <v>0</v>
      </c>
      <c r="E74" s="12">
        <f>'3'!E76</f>
        <v>0</v>
      </c>
      <c r="F74" s="12">
        <f>'4'!E76</f>
        <v>0</v>
      </c>
      <c r="G74" s="12">
        <f>'5'!E76</f>
        <v>0</v>
      </c>
      <c r="H74" s="12">
        <f>'6'!E76</f>
        <v>0</v>
      </c>
      <c r="I74" s="12">
        <f>'7'!E76</f>
        <v>0</v>
      </c>
      <c r="J74" s="12">
        <f>'8'!E76</f>
        <v>0</v>
      </c>
      <c r="K74" s="12">
        <f>'9'!E76</f>
        <v>0</v>
      </c>
      <c r="L74" s="12">
        <f>'10'!E76</f>
        <v>0</v>
      </c>
      <c r="M74" s="12">
        <f>'11'!E76</f>
        <v>0</v>
      </c>
      <c r="N74" s="12">
        <f>'12'!E76</f>
        <v>0</v>
      </c>
      <c r="O74" s="12">
        <f>'13'!E76</f>
        <v>0</v>
      </c>
      <c r="P74" s="12">
        <f>'14'!E76</f>
        <v>0</v>
      </c>
      <c r="Q74" s="12">
        <f>'15'!E76</f>
        <v>0</v>
      </c>
      <c r="R74" s="12">
        <f>'16'!E76</f>
        <v>0</v>
      </c>
      <c r="S74" s="12">
        <f>'17'!E76</f>
        <v>0</v>
      </c>
      <c r="T74" s="12">
        <f>'18'!E76</f>
        <v>0</v>
      </c>
      <c r="U74" s="12">
        <f>'19'!E76</f>
        <v>0</v>
      </c>
      <c r="V74" s="12">
        <f>'20'!E76</f>
        <v>0</v>
      </c>
      <c r="W74" s="12">
        <f>'21'!E76</f>
        <v>0</v>
      </c>
      <c r="X74" s="12">
        <f>'22'!E76</f>
        <v>0</v>
      </c>
      <c r="Y74" s="12">
        <f>'23'!E76</f>
        <v>0</v>
      </c>
      <c r="Z74" s="12">
        <f>'24'!E76</f>
        <v>0</v>
      </c>
      <c r="AA74" s="12">
        <f>'25'!E76</f>
        <v>0</v>
      </c>
      <c r="AB74" s="13" t="e">
        <f t="shared" si="15"/>
        <v>#DIV/0!</v>
      </c>
    </row>
    <row r="75" spans="1:28" ht="22.8" customHeight="1">
      <c r="A75" s="8" t="s">
        <v>24</v>
      </c>
      <c r="B75" s="9" t="str">
        <f>'1'!B77:C77</f>
        <v>Способен к внутреннему контролю за своим поведением</v>
      </c>
      <c r="C75" s="12">
        <f>'1'!E77</f>
        <v>0</v>
      </c>
      <c r="D75" s="12">
        <f>'2'!E77</f>
        <v>0</v>
      </c>
      <c r="E75" s="12">
        <f>'3'!E77</f>
        <v>0</v>
      </c>
      <c r="F75" s="12">
        <f>'4'!E77</f>
        <v>0</v>
      </c>
      <c r="G75" s="12">
        <f>'5'!E77</f>
        <v>0</v>
      </c>
      <c r="H75" s="12">
        <f>'6'!E77</f>
        <v>0</v>
      </c>
      <c r="I75" s="12">
        <f>'7'!E77</f>
        <v>0</v>
      </c>
      <c r="J75" s="12">
        <f>'8'!E77</f>
        <v>0</v>
      </c>
      <c r="K75" s="12">
        <f>'9'!E77</f>
        <v>0</v>
      </c>
      <c r="L75" s="12">
        <f>'10'!E77</f>
        <v>0</v>
      </c>
      <c r="M75" s="12">
        <f>'11'!E77</f>
        <v>0</v>
      </c>
      <c r="N75" s="12">
        <f>'12'!E77</f>
        <v>0</v>
      </c>
      <c r="O75" s="12">
        <f>'13'!E77</f>
        <v>0</v>
      </c>
      <c r="P75" s="12">
        <f>'14'!E77</f>
        <v>0</v>
      </c>
      <c r="Q75" s="12">
        <f>'15'!E77</f>
        <v>0</v>
      </c>
      <c r="R75" s="12">
        <f>'16'!E77</f>
        <v>0</v>
      </c>
      <c r="S75" s="12">
        <f>'17'!E77</f>
        <v>0</v>
      </c>
      <c r="T75" s="12">
        <f>'18'!E77</f>
        <v>0</v>
      </c>
      <c r="U75" s="12">
        <f>'19'!E77</f>
        <v>0</v>
      </c>
      <c r="V75" s="12">
        <f>'20'!E77</f>
        <v>0</v>
      </c>
      <c r="W75" s="12">
        <f>'21'!E77</f>
        <v>0</v>
      </c>
      <c r="X75" s="12">
        <f>'22'!E77</f>
        <v>0</v>
      </c>
      <c r="Y75" s="12">
        <f>'23'!E77</f>
        <v>0</v>
      </c>
      <c r="Z75" s="12">
        <f>'24'!E77</f>
        <v>0</v>
      </c>
      <c r="AA75" s="12">
        <f>'25'!E77</f>
        <v>0</v>
      </c>
      <c r="AB75" s="13" t="e">
        <f t="shared" si="15"/>
        <v>#DIV/0!</v>
      </c>
    </row>
    <row r="76" spans="1:28" ht="22.2" customHeight="1">
      <c r="A76" s="8" t="s">
        <v>25</v>
      </c>
      <c r="B76" s="9" t="str">
        <f>'1'!B78:C78</f>
        <v>Самостоятельно выбирает для себя род занятий</v>
      </c>
      <c r="C76" s="12">
        <f>'1'!E78</f>
        <v>0</v>
      </c>
      <c r="D76" s="12">
        <f>'2'!E78</f>
        <v>0</v>
      </c>
      <c r="E76" s="12">
        <f>'3'!E78</f>
        <v>0</v>
      </c>
      <c r="F76" s="12">
        <f>'4'!E78</f>
        <v>0</v>
      </c>
      <c r="G76" s="12">
        <f>'5'!E78</f>
        <v>0</v>
      </c>
      <c r="H76" s="12">
        <f>'6'!E78</f>
        <v>0</v>
      </c>
      <c r="I76" s="12">
        <f>'7'!E78</f>
        <v>0</v>
      </c>
      <c r="J76" s="12">
        <f>'8'!E78</f>
        <v>0</v>
      </c>
      <c r="K76" s="12">
        <f>'9'!E78</f>
        <v>0</v>
      </c>
      <c r="L76" s="12">
        <f>'10'!E78</f>
        <v>0</v>
      </c>
      <c r="M76" s="12">
        <f>'11'!E78</f>
        <v>0</v>
      </c>
      <c r="N76" s="12">
        <f>'12'!E78</f>
        <v>0</v>
      </c>
      <c r="O76" s="12">
        <f>'13'!E78</f>
        <v>0</v>
      </c>
      <c r="P76" s="12">
        <f>'14'!E78</f>
        <v>0</v>
      </c>
      <c r="Q76" s="12">
        <f>'15'!E78</f>
        <v>0</v>
      </c>
      <c r="R76" s="12">
        <f>'16'!E78</f>
        <v>0</v>
      </c>
      <c r="S76" s="12">
        <f>'17'!E78</f>
        <v>0</v>
      </c>
      <c r="T76" s="12">
        <f>'18'!E78</f>
        <v>0</v>
      </c>
      <c r="U76" s="12">
        <f>'19'!E78</f>
        <v>0</v>
      </c>
      <c r="V76" s="12">
        <f>'20'!E78</f>
        <v>0</v>
      </c>
      <c r="W76" s="12">
        <f>'21'!E78</f>
        <v>0</v>
      </c>
      <c r="X76" s="12">
        <f>'22'!E78</f>
        <v>0</v>
      </c>
      <c r="Y76" s="12">
        <f>'23'!E78</f>
        <v>0</v>
      </c>
      <c r="Z76" s="12">
        <f>'24'!E78</f>
        <v>0</v>
      </c>
      <c r="AA76" s="12">
        <f>'25'!E78</f>
        <v>0</v>
      </c>
      <c r="AB76" s="13" t="e">
        <f t="shared" si="15"/>
        <v>#DIV/0!</v>
      </c>
    </row>
    <row r="77" spans="1:28" ht="25.8" customHeight="1">
      <c r="A77" s="8" t="s">
        <v>33</v>
      </c>
      <c r="B77" s="9" t="str">
        <f>'1'!B79:C79</f>
        <v>Проявляет старательность при выполнении работы</v>
      </c>
      <c r="C77" s="12">
        <f>'1'!E79</f>
        <v>0</v>
      </c>
      <c r="D77" s="12">
        <f>'2'!E79</f>
        <v>0</v>
      </c>
      <c r="E77" s="12">
        <f>'3'!E79</f>
        <v>0</v>
      </c>
      <c r="F77" s="12">
        <f>'4'!E79</f>
        <v>0</v>
      </c>
      <c r="G77" s="12">
        <f>'5'!E79</f>
        <v>0</v>
      </c>
      <c r="H77" s="12">
        <f>'6'!E79</f>
        <v>0</v>
      </c>
      <c r="I77" s="12">
        <f>'7'!E79</f>
        <v>0</v>
      </c>
      <c r="J77" s="12">
        <f>'8'!E79</f>
        <v>0</v>
      </c>
      <c r="K77" s="12">
        <f>'9'!E79</f>
        <v>0</v>
      </c>
      <c r="L77" s="12">
        <f>'10'!E79</f>
        <v>0</v>
      </c>
      <c r="M77" s="12">
        <f>'11'!E79</f>
        <v>0</v>
      </c>
      <c r="N77" s="12">
        <f>'12'!E79</f>
        <v>0</v>
      </c>
      <c r="O77" s="12">
        <f>'13'!E79</f>
        <v>0</v>
      </c>
      <c r="P77" s="12">
        <f>'14'!E79</f>
        <v>0</v>
      </c>
      <c r="Q77" s="12">
        <f>'15'!E79</f>
        <v>0</v>
      </c>
      <c r="R77" s="12">
        <f>'16'!E79</f>
        <v>0</v>
      </c>
      <c r="S77" s="12">
        <f>'17'!E79</f>
        <v>0</v>
      </c>
      <c r="T77" s="12">
        <f>'18'!E79</f>
        <v>0</v>
      </c>
      <c r="U77" s="12">
        <f>'19'!E79</f>
        <v>0</v>
      </c>
      <c r="V77" s="12">
        <f>'20'!E79</f>
        <v>0</v>
      </c>
      <c r="W77" s="12">
        <f>'21'!E79</f>
        <v>0</v>
      </c>
      <c r="X77" s="12">
        <f>'22'!E79</f>
        <v>0</v>
      </c>
      <c r="Y77" s="12">
        <f>'23'!E79</f>
        <v>0</v>
      </c>
      <c r="Z77" s="12">
        <f>'24'!E79</f>
        <v>0</v>
      </c>
      <c r="AA77" s="12">
        <f>'25'!E79</f>
        <v>0</v>
      </c>
      <c r="AB77" s="13" t="e">
        <f t="shared" si="15"/>
        <v>#DIV/0!</v>
      </c>
    </row>
    <row r="78" spans="1:28" ht="30.6">
      <c r="A78" s="8" t="s">
        <v>34</v>
      </c>
      <c r="B78" s="9" t="str">
        <f>'1'!B80:C80</f>
        <v>Пользуется измерительными инструментами (весами, линейкой, термометром, секундомером)</v>
      </c>
      <c r="C78" s="12">
        <f>'1'!E80</f>
        <v>0</v>
      </c>
      <c r="D78" s="12">
        <f>'2'!E80</f>
        <v>0</v>
      </c>
      <c r="E78" s="12">
        <f>'3'!E80</f>
        <v>0</v>
      </c>
      <c r="F78" s="12">
        <f>'4'!E80</f>
        <v>0</v>
      </c>
      <c r="G78" s="12">
        <f>'5'!E80</f>
        <v>0</v>
      </c>
      <c r="H78" s="12">
        <f>'6'!E80</f>
        <v>0</v>
      </c>
      <c r="I78" s="12">
        <f>'7'!E80</f>
        <v>0</v>
      </c>
      <c r="J78" s="12">
        <f>'8'!E80</f>
        <v>0</v>
      </c>
      <c r="K78" s="12">
        <f>'9'!E80</f>
        <v>0</v>
      </c>
      <c r="L78" s="12">
        <f>'10'!E80</f>
        <v>0</v>
      </c>
      <c r="M78" s="12">
        <f>'11'!E80</f>
        <v>0</v>
      </c>
      <c r="N78" s="12">
        <f>'12'!E80</f>
        <v>0</v>
      </c>
      <c r="O78" s="12">
        <f>'13'!E80</f>
        <v>0</v>
      </c>
      <c r="P78" s="12">
        <f>'14'!E80</f>
        <v>0</v>
      </c>
      <c r="Q78" s="12">
        <f>'15'!E80</f>
        <v>0</v>
      </c>
      <c r="R78" s="12">
        <f>'16'!E80</f>
        <v>0</v>
      </c>
      <c r="S78" s="12">
        <f>'17'!E80</f>
        <v>0</v>
      </c>
      <c r="T78" s="12">
        <f>'18'!E80</f>
        <v>0</v>
      </c>
      <c r="U78" s="12">
        <f>'19'!E80</f>
        <v>0</v>
      </c>
      <c r="V78" s="12">
        <f>'20'!E80</f>
        <v>0</v>
      </c>
      <c r="W78" s="12">
        <f>'21'!E80</f>
        <v>0</v>
      </c>
      <c r="X78" s="12">
        <f>'22'!E80</f>
        <v>0</v>
      </c>
      <c r="Y78" s="12">
        <f>'23'!E80</f>
        <v>0</v>
      </c>
      <c r="Z78" s="12">
        <f>'24'!E80</f>
        <v>0</v>
      </c>
      <c r="AA78" s="12">
        <f>'25'!E80</f>
        <v>0</v>
      </c>
      <c r="AB78" s="13" t="e">
        <f t="shared" si="15"/>
        <v>#DIV/0!</v>
      </c>
    </row>
    <row r="79" spans="1:28" ht="27" customHeight="1">
      <c r="A79" s="8" t="s">
        <v>35</v>
      </c>
      <c r="B79" s="9" t="str">
        <f>'1'!B81:C81</f>
        <v>Может соотносить количество предметов и числа в пределах 10</v>
      </c>
      <c r="C79" s="12">
        <f>'1'!E81</f>
        <v>0</v>
      </c>
      <c r="D79" s="12">
        <f>'2'!E81</f>
        <v>0</v>
      </c>
      <c r="E79" s="12">
        <f>'3'!E81</f>
        <v>0</v>
      </c>
      <c r="F79" s="12">
        <f>'4'!E81</f>
        <v>0</v>
      </c>
      <c r="G79" s="12">
        <f>'5'!E81</f>
        <v>0</v>
      </c>
      <c r="H79" s="12">
        <f>'6'!E81</f>
        <v>0</v>
      </c>
      <c r="I79" s="12">
        <f>'7'!E81</f>
        <v>0</v>
      </c>
      <c r="J79" s="12">
        <f>'8'!E81</f>
        <v>0</v>
      </c>
      <c r="K79" s="12">
        <f>'9'!E81</f>
        <v>0</v>
      </c>
      <c r="L79" s="12">
        <f>'10'!E81</f>
        <v>0</v>
      </c>
      <c r="M79" s="12">
        <f>'11'!E81</f>
        <v>0</v>
      </c>
      <c r="N79" s="12">
        <f>'12'!E81</f>
        <v>0</v>
      </c>
      <c r="O79" s="12">
        <f>'13'!E81</f>
        <v>0</v>
      </c>
      <c r="P79" s="12">
        <f>'14'!E81</f>
        <v>0</v>
      </c>
      <c r="Q79" s="12">
        <f>'15'!E81</f>
        <v>0</v>
      </c>
      <c r="R79" s="12">
        <f>'16'!E81</f>
        <v>0</v>
      </c>
      <c r="S79" s="12">
        <f>'17'!E81</f>
        <v>0</v>
      </c>
      <c r="T79" s="12">
        <f>'18'!E81</f>
        <v>0</v>
      </c>
      <c r="U79" s="12">
        <f>'19'!E81</f>
        <v>0</v>
      </c>
      <c r="V79" s="12">
        <f>'20'!E81</f>
        <v>0</v>
      </c>
      <c r="W79" s="12">
        <f>'21'!E81</f>
        <v>0</v>
      </c>
      <c r="X79" s="12">
        <f>'22'!E81</f>
        <v>0</v>
      </c>
      <c r="Y79" s="12">
        <f>'23'!E81</f>
        <v>0</v>
      </c>
      <c r="Z79" s="12">
        <f>'24'!E81</f>
        <v>0</v>
      </c>
      <c r="AA79" s="12">
        <f>'25'!E81</f>
        <v>0</v>
      </c>
      <c r="AB79" s="13" t="e">
        <f t="shared" si="15"/>
        <v>#DIV/0!</v>
      </c>
    </row>
    <row r="80" spans="1:28" ht="25.2" customHeight="1">
      <c r="A80" s="8" t="s">
        <v>36</v>
      </c>
      <c r="B80" s="9" t="str">
        <f>'1'!B82:C82</f>
        <v xml:space="preserve">Составляет предметные множества в пределах 10 </v>
      </c>
      <c r="C80" s="12">
        <f>'1'!E82</f>
        <v>0</v>
      </c>
      <c r="D80" s="12">
        <f>'2'!E82</f>
        <v>0</v>
      </c>
      <c r="E80" s="12">
        <f>'3'!E82</f>
        <v>0</v>
      </c>
      <c r="F80" s="12">
        <f>'4'!E82</f>
        <v>0</v>
      </c>
      <c r="G80" s="12">
        <f>'5'!E82</f>
        <v>0</v>
      </c>
      <c r="H80" s="12">
        <f>'6'!E82</f>
        <v>0</v>
      </c>
      <c r="I80" s="12">
        <f>'7'!E82</f>
        <v>0</v>
      </c>
      <c r="J80" s="12">
        <f>'8'!E82</f>
        <v>0</v>
      </c>
      <c r="K80" s="12">
        <f>'9'!E82</f>
        <v>0</v>
      </c>
      <c r="L80" s="12">
        <f>'10'!E82</f>
        <v>0</v>
      </c>
      <c r="M80" s="12">
        <f>'11'!E82</f>
        <v>0</v>
      </c>
      <c r="N80" s="12">
        <f>'12'!E82</f>
        <v>0</v>
      </c>
      <c r="O80" s="12">
        <f>'13'!E82</f>
        <v>0</v>
      </c>
      <c r="P80" s="12">
        <f>'14'!E82</f>
        <v>0</v>
      </c>
      <c r="Q80" s="12">
        <f>'15'!E82</f>
        <v>0</v>
      </c>
      <c r="R80" s="12">
        <f>'16'!E82</f>
        <v>0</v>
      </c>
      <c r="S80" s="12">
        <f>'17'!E82</f>
        <v>0</v>
      </c>
      <c r="T80" s="12">
        <f>'18'!E82</f>
        <v>0</v>
      </c>
      <c r="U80" s="12">
        <f>'19'!E82</f>
        <v>0</v>
      </c>
      <c r="V80" s="12">
        <f>'20'!E82</f>
        <v>0</v>
      </c>
      <c r="W80" s="12">
        <f>'21'!E82</f>
        <v>0</v>
      </c>
      <c r="X80" s="12">
        <f>'22'!E82</f>
        <v>0</v>
      </c>
      <c r="Y80" s="12">
        <f>'23'!E82</f>
        <v>0</v>
      </c>
      <c r="Z80" s="12">
        <f>'24'!E82</f>
        <v>0</v>
      </c>
      <c r="AA80" s="12">
        <f>'25'!E82</f>
        <v>0</v>
      </c>
      <c r="AB80" s="13" t="e">
        <f t="shared" si="15"/>
        <v>#DIV/0!</v>
      </c>
    </row>
    <row r="81" spans="1:28" ht="24.6" customHeight="1">
      <c r="A81" s="8" t="s">
        <v>44</v>
      </c>
      <c r="B81" s="9" t="str">
        <f>'1'!B83:C83</f>
        <v xml:space="preserve">Раскладывает предметные множества в пределах 10 </v>
      </c>
      <c r="C81" s="12">
        <f>'1'!E83</f>
        <v>0</v>
      </c>
      <c r="D81" s="12">
        <f>'2'!E83</f>
        <v>0</v>
      </c>
      <c r="E81" s="12">
        <f>'3'!E83</f>
        <v>0</v>
      </c>
      <c r="F81" s="12">
        <f>'4'!E83</f>
        <v>0</v>
      </c>
      <c r="G81" s="12">
        <f>'5'!E83</f>
        <v>0</v>
      </c>
      <c r="H81" s="12">
        <f>'6'!E83</f>
        <v>0</v>
      </c>
      <c r="I81" s="12">
        <f>'7'!E83</f>
        <v>0</v>
      </c>
      <c r="J81" s="12">
        <f>'8'!E83</f>
        <v>0</v>
      </c>
      <c r="K81" s="12">
        <f>'9'!E83</f>
        <v>0</v>
      </c>
      <c r="L81" s="12">
        <f>'10'!E83</f>
        <v>0</v>
      </c>
      <c r="M81" s="12">
        <f>'11'!E83</f>
        <v>0</v>
      </c>
      <c r="N81" s="12">
        <f>'12'!E83</f>
        <v>0</v>
      </c>
      <c r="O81" s="12">
        <f>'13'!E83</f>
        <v>0</v>
      </c>
      <c r="P81" s="12">
        <f>'14'!E83</f>
        <v>0</v>
      </c>
      <c r="Q81" s="12">
        <f>'15'!E83</f>
        <v>0</v>
      </c>
      <c r="R81" s="12">
        <f>'16'!E83</f>
        <v>0</v>
      </c>
      <c r="S81" s="12">
        <f>'17'!E83</f>
        <v>0</v>
      </c>
      <c r="T81" s="12">
        <f>'18'!E83</f>
        <v>0</v>
      </c>
      <c r="U81" s="12">
        <f>'19'!E83</f>
        <v>0</v>
      </c>
      <c r="V81" s="12">
        <f>'20'!E83</f>
        <v>0</v>
      </c>
      <c r="W81" s="12">
        <f>'21'!E83</f>
        <v>0</v>
      </c>
      <c r="X81" s="12">
        <f>'22'!E83</f>
        <v>0</v>
      </c>
      <c r="Y81" s="12">
        <f>'23'!E83</f>
        <v>0</v>
      </c>
      <c r="Z81" s="12">
        <f>'24'!E83</f>
        <v>0</v>
      </c>
      <c r="AA81" s="12">
        <f>'25'!E83</f>
        <v>0</v>
      </c>
      <c r="AB81" s="13" t="e">
        <f t="shared" si="15"/>
        <v>#DIV/0!</v>
      </c>
    </row>
    <row r="82" spans="1:28" ht="22.2" customHeight="1">
      <c r="A82" s="8" t="s">
        <v>45</v>
      </c>
      <c r="B82" s="9" t="str">
        <f>'1'!B84:C84</f>
        <v>Знает изображение цифр, находит их в окружающем пространстве</v>
      </c>
      <c r="C82" s="12">
        <f>'1'!E84</f>
        <v>0</v>
      </c>
      <c r="D82" s="12">
        <f>'2'!E84</f>
        <v>0</v>
      </c>
      <c r="E82" s="12">
        <f>'3'!E84</f>
        <v>0</v>
      </c>
      <c r="F82" s="12">
        <f>'4'!E84</f>
        <v>0</v>
      </c>
      <c r="G82" s="12">
        <f>'5'!E84</f>
        <v>0</v>
      </c>
      <c r="H82" s="12">
        <f>'6'!E84</f>
        <v>0</v>
      </c>
      <c r="I82" s="12">
        <f>'7'!E84</f>
        <v>0</v>
      </c>
      <c r="J82" s="12">
        <f>'8'!E84</f>
        <v>0</v>
      </c>
      <c r="K82" s="12">
        <f>'9'!E84</f>
        <v>0</v>
      </c>
      <c r="L82" s="12">
        <f>'10'!E84</f>
        <v>0</v>
      </c>
      <c r="M82" s="12">
        <f>'11'!E84</f>
        <v>0</v>
      </c>
      <c r="N82" s="12">
        <f>'12'!E84</f>
        <v>0</v>
      </c>
      <c r="O82" s="12">
        <f>'13'!E84</f>
        <v>0</v>
      </c>
      <c r="P82" s="12">
        <f>'14'!E84</f>
        <v>0</v>
      </c>
      <c r="Q82" s="12">
        <f>'15'!E84</f>
        <v>0</v>
      </c>
      <c r="R82" s="12">
        <f>'16'!E84</f>
        <v>0</v>
      </c>
      <c r="S82" s="12">
        <f>'17'!E84</f>
        <v>0</v>
      </c>
      <c r="T82" s="12">
        <f>'18'!E84</f>
        <v>0</v>
      </c>
      <c r="U82" s="12">
        <f>'19'!E84</f>
        <v>0</v>
      </c>
      <c r="V82" s="12">
        <f>'20'!E84</f>
        <v>0</v>
      </c>
      <c r="W82" s="12">
        <f>'21'!E84</f>
        <v>0</v>
      </c>
      <c r="X82" s="12">
        <f>'22'!E84</f>
        <v>0</v>
      </c>
      <c r="Y82" s="12">
        <f>'23'!E84</f>
        <v>0</v>
      </c>
      <c r="Z82" s="12">
        <f>'24'!E84</f>
        <v>0</v>
      </c>
      <c r="AA82" s="12">
        <f>'25'!E84</f>
        <v>0</v>
      </c>
      <c r="AB82" s="13" t="e">
        <f t="shared" si="15"/>
        <v>#DIV/0!</v>
      </c>
    </row>
    <row r="83" spans="1:28" ht="37.200000000000003" customHeight="1">
      <c r="A83" s="8" t="s">
        <v>46</v>
      </c>
      <c r="B83" s="9" t="str">
        <f>'1'!B85:C85</f>
        <v>Применяет счет в повседневной жизни, игре, в ходе оказания помощи взрослому / детям в различных видах деятельности</v>
      </c>
      <c r="C83" s="12">
        <f>'1'!E85</f>
        <v>0</v>
      </c>
      <c r="D83" s="12">
        <f>'2'!E85</f>
        <v>0</v>
      </c>
      <c r="E83" s="12">
        <f>'3'!E85</f>
        <v>0</v>
      </c>
      <c r="F83" s="12">
        <f>'4'!E85</f>
        <v>0</v>
      </c>
      <c r="G83" s="12">
        <f>'5'!E85</f>
        <v>0</v>
      </c>
      <c r="H83" s="12">
        <f>'6'!E85</f>
        <v>0</v>
      </c>
      <c r="I83" s="12">
        <f>'7'!E85</f>
        <v>0</v>
      </c>
      <c r="J83" s="12">
        <f>'8'!E85</f>
        <v>0</v>
      </c>
      <c r="K83" s="12">
        <f>'9'!E85</f>
        <v>0</v>
      </c>
      <c r="L83" s="12">
        <f>'10'!E85</f>
        <v>0</v>
      </c>
      <c r="M83" s="12">
        <f>'11'!E85</f>
        <v>0</v>
      </c>
      <c r="N83" s="12">
        <f>'12'!E85</f>
        <v>0</v>
      </c>
      <c r="O83" s="12">
        <f>'13'!E85</f>
        <v>0</v>
      </c>
      <c r="P83" s="12">
        <f>'14'!E85</f>
        <v>0</v>
      </c>
      <c r="Q83" s="12">
        <f>'15'!E85</f>
        <v>0</v>
      </c>
      <c r="R83" s="12">
        <f>'16'!E85</f>
        <v>0</v>
      </c>
      <c r="S83" s="12">
        <f>'17'!E85</f>
        <v>0</v>
      </c>
      <c r="T83" s="12">
        <f>'18'!E85</f>
        <v>0</v>
      </c>
      <c r="U83" s="12">
        <f>'19'!E85</f>
        <v>0</v>
      </c>
      <c r="V83" s="12">
        <f>'20'!E85</f>
        <v>0</v>
      </c>
      <c r="W83" s="12">
        <f>'21'!E85</f>
        <v>0</v>
      </c>
      <c r="X83" s="12">
        <f>'22'!E85</f>
        <v>0</v>
      </c>
      <c r="Y83" s="12">
        <f>'23'!E85</f>
        <v>0</v>
      </c>
      <c r="Z83" s="12">
        <f>'24'!E85</f>
        <v>0</v>
      </c>
      <c r="AA83" s="12">
        <f>'25'!E85</f>
        <v>0</v>
      </c>
      <c r="AB83" s="13" t="e">
        <f t="shared" si="15"/>
        <v>#DIV/0!</v>
      </c>
    </row>
    <row r="84" spans="1:28" ht="20.399999999999999">
      <c r="A84" s="8" t="s">
        <v>47</v>
      </c>
      <c r="B84" s="9" t="str">
        <f>'1'!B86:C86</f>
        <v>Обнаруживает постоянство или изменение количества (было – стало)</v>
      </c>
      <c r="C84" s="12">
        <f>'1'!E86</f>
        <v>0</v>
      </c>
      <c r="D84" s="12">
        <f>'2'!E86</f>
        <v>0</v>
      </c>
      <c r="E84" s="12">
        <f>'3'!E86</f>
        <v>0</v>
      </c>
      <c r="F84" s="12">
        <f>'4'!E86</f>
        <v>0</v>
      </c>
      <c r="G84" s="12">
        <f>'5'!E86</f>
        <v>0</v>
      </c>
      <c r="H84" s="12">
        <f>'6'!E86</f>
        <v>0</v>
      </c>
      <c r="I84" s="12">
        <f>'7'!E86</f>
        <v>0</v>
      </c>
      <c r="J84" s="12">
        <f>'8'!E86</f>
        <v>0</v>
      </c>
      <c r="K84" s="12">
        <f>'9'!E86</f>
        <v>0</v>
      </c>
      <c r="L84" s="12">
        <f>'10'!E86</f>
        <v>0</v>
      </c>
      <c r="M84" s="12">
        <f>'11'!E86</f>
        <v>0</v>
      </c>
      <c r="N84" s="12">
        <f>'12'!E86</f>
        <v>0</v>
      </c>
      <c r="O84" s="12">
        <f>'13'!E86</f>
        <v>0</v>
      </c>
      <c r="P84" s="12">
        <f>'14'!E86</f>
        <v>0</v>
      </c>
      <c r="Q84" s="12">
        <f>'15'!E86</f>
        <v>0</v>
      </c>
      <c r="R84" s="12">
        <f>'16'!E86</f>
        <v>0</v>
      </c>
      <c r="S84" s="12">
        <f>'17'!E86</f>
        <v>0</v>
      </c>
      <c r="T84" s="12">
        <f>'18'!E86</f>
        <v>0</v>
      </c>
      <c r="U84" s="12">
        <f>'19'!E86</f>
        <v>0</v>
      </c>
      <c r="V84" s="12">
        <f>'20'!E86</f>
        <v>0</v>
      </c>
      <c r="W84" s="12">
        <f>'21'!E86</f>
        <v>0</v>
      </c>
      <c r="X84" s="12">
        <f>'22'!E86</f>
        <v>0</v>
      </c>
      <c r="Y84" s="12">
        <f>'23'!E86</f>
        <v>0</v>
      </c>
      <c r="Z84" s="12">
        <f>'24'!E86</f>
        <v>0</v>
      </c>
      <c r="AA84" s="12">
        <f>'25'!E86</f>
        <v>0</v>
      </c>
      <c r="AB84" s="13" t="e">
        <f t="shared" si="15"/>
        <v>#DIV/0!</v>
      </c>
    </row>
    <row r="85" spans="1:28" ht="24" customHeight="1">
      <c r="A85" s="8" t="s">
        <v>48</v>
      </c>
      <c r="B85" s="9" t="str">
        <f>'1'!B87:C87</f>
        <v>Пользуется стационарным/мобильным телефоном</v>
      </c>
      <c r="C85" s="12">
        <f>'1'!E87</f>
        <v>0</v>
      </c>
      <c r="D85" s="12">
        <f>'2'!E87</f>
        <v>0</v>
      </c>
      <c r="E85" s="12">
        <f>'3'!E87</f>
        <v>0</v>
      </c>
      <c r="F85" s="12">
        <f>'4'!E87</f>
        <v>0</v>
      </c>
      <c r="G85" s="12">
        <f>'5'!E87</f>
        <v>0</v>
      </c>
      <c r="H85" s="12">
        <f>'6'!E87</f>
        <v>0</v>
      </c>
      <c r="I85" s="12">
        <f>'7'!E87</f>
        <v>0</v>
      </c>
      <c r="J85" s="12">
        <f>'8'!E87</f>
        <v>0</v>
      </c>
      <c r="K85" s="12">
        <f>'9'!E87</f>
        <v>0</v>
      </c>
      <c r="L85" s="12">
        <f>'10'!E87</f>
        <v>0</v>
      </c>
      <c r="M85" s="12">
        <f>'11'!E87</f>
        <v>0</v>
      </c>
      <c r="N85" s="12">
        <f>'12'!E87</f>
        <v>0</v>
      </c>
      <c r="O85" s="12">
        <f>'13'!E87</f>
        <v>0</v>
      </c>
      <c r="P85" s="12">
        <f>'14'!E87</f>
        <v>0</v>
      </c>
      <c r="Q85" s="12">
        <f>'15'!E87</f>
        <v>0</v>
      </c>
      <c r="R85" s="12">
        <f>'16'!E87</f>
        <v>0</v>
      </c>
      <c r="S85" s="12">
        <f>'17'!E87</f>
        <v>0</v>
      </c>
      <c r="T85" s="12">
        <f>'18'!E87</f>
        <v>0</v>
      </c>
      <c r="U85" s="12">
        <f>'19'!E87</f>
        <v>0</v>
      </c>
      <c r="V85" s="12">
        <f>'20'!E87</f>
        <v>0</v>
      </c>
      <c r="W85" s="12">
        <f>'21'!E87</f>
        <v>0</v>
      </c>
      <c r="X85" s="12">
        <f>'22'!E87</f>
        <v>0</v>
      </c>
      <c r="Y85" s="12">
        <f>'23'!E87</f>
        <v>0</v>
      </c>
      <c r="Z85" s="12">
        <f>'24'!E87</f>
        <v>0</v>
      </c>
      <c r="AA85" s="12">
        <f>'25'!E87</f>
        <v>0</v>
      </c>
      <c r="AB85" s="13" t="e">
        <f t="shared" si="15"/>
        <v>#DIV/0!</v>
      </c>
    </row>
    <row r="86" spans="1:28" ht="22.8" customHeight="1">
      <c r="A86" s="8" t="s">
        <v>49</v>
      </c>
      <c r="B86" s="9" t="str">
        <f>'1'!B88:C88</f>
        <v>Определяет и называет первый звук в слове</v>
      </c>
      <c r="C86" s="12">
        <f>'1'!E88</f>
        <v>0</v>
      </c>
      <c r="D86" s="12">
        <f>'2'!E88</f>
        <v>0</v>
      </c>
      <c r="E86" s="12">
        <f>'3'!E88</f>
        <v>0</v>
      </c>
      <c r="F86" s="12">
        <f>'4'!E88</f>
        <v>0</v>
      </c>
      <c r="G86" s="12">
        <f>'5'!E88</f>
        <v>0</v>
      </c>
      <c r="H86" s="12">
        <f>'6'!E88</f>
        <v>0</v>
      </c>
      <c r="I86" s="12">
        <f>'7'!E88</f>
        <v>0</v>
      </c>
      <c r="J86" s="12">
        <f>'8'!E88</f>
        <v>0</v>
      </c>
      <c r="K86" s="12">
        <f>'9'!E88</f>
        <v>0</v>
      </c>
      <c r="L86" s="12">
        <f>'10'!E88</f>
        <v>0</v>
      </c>
      <c r="M86" s="12">
        <f>'11'!E88</f>
        <v>0</v>
      </c>
      <c r="N86" s="12">
        <f>'12'!E88</f>
        <v>0</v>
      </c>
      <c r="O86" s="12">
        <f>'13'!E88</f>
        <v>0</v>
      </c>
      <c r="P86" s="12">
        <f>'14'!E88</f>
        <v>0</v>
      </c>
      <c r="Q86" s="12">
        <f>'15'!E88</f>
        <v>0</v>
      </c>
      <c r="R86" s="12">
        <f>'16'!E88</f>
        <v>0</v>
      </c>
      <c r="S86" s="12">
        <f>'17'!E88</f>
        <v>0</v>
      </c>
      <c r="T86" s="12">
        <f>'18'!E88</f>
        <v>0</v>
      </c>
      <c r="U86" s="12">
        <f>'19'!E88</f>
        <v>0</v>
      </c>
      <c r="V86" s="12">
        <f>'20'!E88</f>
        <v>0</v>
      </c>
      <c r="W86" s="12">
        <f>'21'!E88</f>
        <v>0</v>
      </c>
      <c r="X86" s="12">
        <f>'22'!E88</f>
        <v>0</v>
      </c>
      <c r="Y86" s="12">
        <f>'23'!E88</f>
        <v>0</v>
      </c>
      <c r="Z86" s="12">
        <f>'24'!E88</f>
        <v>0</v>
      </c>
      <c r="AA86" s="12">
        <f>'25'!E88</f>
        <v>0</v>
      </c>
      <c r="AB86" s="13" t="e">
        <f t="shared" si="15"/>
        <v>#DIV/0!</v>
      </c>
    </row>
    <row r="87" spans="1:28" ht="20.399999999999999">
      <c r="A87" s="8" t="s">
        <v>50</v>
      </c>
      <c r="B87" s="9" t="str">
        <f>'1'!B89:C89</f>
        <v>Различает и выделяет (обозначает) звуки в словах</v>
      </c>
      <c r="C87" s="12">
        <f>'1'!E89</f>
        <v>0</v>
      </c>
      <c r="D87" s="12">
        <f>'2'!E89</f>
        <v>0</v>
      </c>
      <c r="E87" s="12">
        <f>'3'!E89</f>
        <v>0</v>
      </c>
      <c r="F87" s="12">
        <f>'4'!E89</f>
        <v>0</v>
      </c>
      <c r="G87" s="12">
        <f>'5'!E89</f>
        <v>0</v>
      </c>
      <c r="H87" s="12">
        <f>'6'!E89</f>
        <v>0</v>
      </c>
      <c r="I87" s="12">
        <f>'7'!E89</f>
        <v>0</v>
      </c>
      <c r="J87" s="12">
        <f>'8'!E89</f>
        <v>0</v>
      </c>
      <c r="K87" s="12">
        <f>'9'!E89</f>
        <v>0</v>
      </c>
      <c r="L87" s="12">
        <f>'10'!E89</f>
        <v>0</v>
      </c>
      <c r="M87" s="12">
        <f>'11'!E89</f>
        <v>0</v>
      </c>
      <c r="N87" s="12">
        <f>'12'!E89</f>
        <v>0</v>
      </c>
      <c r="O87" s="12">
        <f>'13'!E89</f>
        <v>0</v>
      </c>
      <c r="P87" s="12">
        <f>'14'!E89</f>
        <v>0</v>
      </c>
      <c r="Q87" s="12">
        <f>'15'!E89</f>
        <v>0</v>
      </c>
      <c r="R87" s="12">
        <f>'16'!E89</f>
        <v>0</v>
      </c>
      <c r="S87" s="12">
        <f>'17'!E89</f>
        <v>0</v>
      </c>
      <c r="T87" s="12">
        <f>'18'!E89</f>
        <v>0</v>
      </c>
      <c r="U87" s="12">
        <f>'19'!E89</f>
        <v>0</v>
      </c>
      <c r="V87" s="12">
        <f>'20'!E89</f>
        <v>0</v>
      </c>
      <c r="W87" s="12">
        <f>'21'!E89</f>
        <v>0</v>
      </c>
      <c r="X87" s="12">
        <f>'22'!E89</f>
        <v>0</v>
      </c>
      <c r="Y87" s="12">
        <f>'23'!E89</f>
        <v>0</v>
      </c>
      <c r="Z87" s="12">
        <f>'24'!E89</f>
        <v>0</v>
      </c>
      <c r="AA87" s="12">
        <f>'25'!E89</f>
        <v>0</v>
      </c>
      <c r="AB87" s="13" t="e">
        <f t="shared" si="15"/>
        <v>#DIV/0!</v>
      </c>
    </row>
    <row r="88" spans="1:28">
      <c r="A88" s="8" t="s">
        <v>51</v>
      </c>
      <c r="B88" s="9" t="str">
        <f>'1'!B90:C90</f>
        <v>Самостоятельно делит слова на слоги</v>
      </c>
      <c r="C88" s="12">
        <f>'1'!E90</f>
        <v>0</v>
      </c>
      <c r="D88" s="12">
        <f>'2'!E90</f>
        <v>0</v>
      </c>
      <c r="E88" s="12">
        <f>'3'!E90</f>
        <v>0</v>
      </c>
      <c r="F88" s="12">
        <f>'4'!E90</f>
        <v>0</v>
      </c>
      <c r="G88" s="12">
        <f>'5'!E90</f>
        <v>0</v>
      </c>
      <c r="H88" s="12">
        <f>'6'!E90</f>
        <v>0</v>
      </c>
      <c r="I88" s="12">
        <f>'7'!E90</f>
        <v>0</v>
      </c>
      <c r="J88" s="12">
        <f>'8'!E90</f>
        <v>0</v>
      </c>
      <c r="K88" s="12">
        <f>'9'!E90</f>
        <v>0</v>
      </c>
      <c r="L88" s="12">
        <f>'10'!E90</f>
        <v>0</v>
      </c>
      <c r="M88" s="12">
        <f>'11'!E90</f>
        <v>0</v>
      </c>
      <c r="N88" s="12">
        <f>'12'!E90</f>
        <v>0</v>
      </c>
      <c r="O88" s="12">
        <f>'13'!E90</f>
        <v>0</v>
      </c>
      <c r="P88" s="12">
        <f>'14'!E90</f>
        <v>0</v>
      </c>
      <c r="Q88" s="12">
        <f>'15'!E90</f>
        <v>0</v>
      </c>
      <c r="R88" s="12">
        <f>'16'!E90</f>
        <v>0</v>
      </c>
      <c r="S88" s="12">
        <f>'17'!E90</f>
        <v>0</v>
      </c>
      <c r="T88" s="12">
        <f>'18'!E90</f>
        <v>0</v>
      </c>
      <c r="U88" s="12">
        <f>'19'!E90</f>
        <v>0</v>
      </c>
      <c r="V88" s="12">
        <f>'20'!E90</f>
        <v>0</v>
      </c>
      <c r="W88" s="12">
        <f>'21'!E90</f>
        <v>0</v>
      </c>
      <c r="X88" s="12">
        <f>'22'!E90</f>
        <v>0</v>
      </c>
      <c r="Y88" s="12">
        <f>'23'!E90</f>
        <v>0</v>
      </c>
      <c r="Z88" s="12">
        <f>'24'!E90</f>
        <v>0</v>
      </c>
      <c r="AA88" s="12">
        <f>'25'!E90</f>
        <v>0</v>
      </c>
      <c r="AB88" s="13" t="e">
        <f t="shared" si="15"/>
        <v>#DIV/0!</v>
      </c>
    </row>
    <row r="89" spans="1:28">
      <c r="A89" s="8" t="s">
        <v>52</v>
      </c>
      <c r="B89" s="9" t="str">
        <f>'1'!B91:C91</f>
        <v>Пытается читать</v>
      </c>
      <c r="C89" s="12">
        <f>'1'!E91</f>
        <v>0</v>
      </c>
      <c r="D89" s="12">
        <f>'2'!E91</f>
        <v>0</v>
      </c>
      <c r="E89" s="12">
        <f>'3'!E91</f>
        <v>0</v>
      </c>
      <c r="F89" s="12">
        <f>'4'!E91</f>
        <v>0</v>
      </c>
      <c r="G89" s="12">
        <f>'5'!E91</f>
        <v>0</v>
      </c>
      <c r="H89" s="12">
        <f>'6'!E91</f>
        <v>0</v>
      </c>
      <c r="I89" s="12">
        <f>'7'!E91</f>
        <v>0</v>
      </c>
      <c r="J89" s="12">
        <f>'8'!E91</f>
        <v>0</v>
      </c>
      <c r="K89" s="12">
        <f>'9'!E91</f>
        <v>0</v>
      </c>
      <c r="L89" s="12">
        <f>'10'!E91</f>
        <v>0</v>
      </c>
      <c r="M89" s="12">
        <f>'11'!E91</f>
        <v>0</v>
      </c>
      <c r="N89" s="12">
        <f>'12'!E91</f>
        <v>0</v>
      </c>
      <c r="O89" s="12">
        <f>'13'!E91</f>
        <v>0</v>
      </c>
      <c r="P89" s="12">
        <f>'14'!E91</f>
        <v>0</v>
      </c>
      <c r="Q89" s="12">
        <f>'15'!E91</f>
        <v>0</v>
      </c>
      <c r="R89" s="12">
        <f>'16'!E91</f>
        <v>0</v>
      </c>
      <c r="S89" s="12">
        <f>'17'!E91</f>
        <v>0</v>
      </c>
      <c r="T89" s="12">
        <f>'18'!E91</f>
        <v>0</v>
      </c>
      <c r="U89" s="12">
        <f>'19'!E91</f>
        <v>0</v>
      </c>
      <c r="V89" s="12">
        <f>'20'!E91</f>
        <v>0</v>
      </c>
      <c r="W89" s="12">
        <f>'21'!E91</f>
        <v>0</v>
      </c>
      <c r="X89" s="12">
        <f>'22'!E91</f>
        <v>0</v>
      </c>
      <c r="Y89" s="12">
        <f>'23'!E91</f>
        <v>0</v>
      </c>
      <c r="Z89" s="12">
        <f>'24'!E91</f>
        <v>0</v>
      </c>
      <c r="AA89" s="12">
        <f>'25'!E91</f>
        <v>0</v>
      </c>
      <c r="AB89" s="13" t="e">
        <f t="shared" si="15"/>
        <v>#DIV/0!</v>
      </c>
    </row>
    <row r="90" spans="1:28" ht="22.8" customHeight="1">
      <c r="A90" s="8" t="s">
        <v>53</v>
      </c>
      <c r="B90" s="9" t="str">
        <f>'1'!B92:C92</f>
        <v>Собирает из конструктора различные объекты с использованием схемы для конструирования</v>
      </c>
      <c r="C90" s="12">
        <f>'1'!E92</f>
        <v>0</v>
      </c>
      <c r="D90" s="12">
        <f>'2'!E92</f>
        <v>0</v>
      </c>
      <c r="E90" s="12">
        <f>'3'!E92</f>
        <v>0</v>
      </c>
      <c r="F90" s="12">
        <f>'4'!E92</f>
        <v>0</v>
      </c>
      <c r="G90" s="12">
        <f>'5'!E92</f>
        <v>0</v>
      </c>
      <c r="H90" s="12">
        <f>'6'!E92</f>
        <v>0</v>
      </c>
      <c r="I90" s="12">
        <f>'7'!E92</f>
        <v>0</v>
      </c>
      <c r="J90" s="12">
        <f>'8'!E92</f>
        <v>0</v>
      </c>
      <c r="K90" s="12">
        <f>'9'!E92</f>
        <v>0</v>
      </c>
      <c r="L90" s="12">
        <f>'10'!E92</f>
        <v>0</v>
      </c>
      <c r="M90" s="12">
        <f>'11'!E92</f>
        <v>0</v>
      </c>
      <c r="N90" s="12">
        <f>'12'!E92</f>
        <v>0</v>
      </c>
      <c r="O90" s="12">
        <f>'13'!E92</f>
        <v>0</v>
      </c>
      <c r="P90" s="12">
        <f>'14'!E92</f>
        <v>0</v>
      </c>
      <c r="Q90" s="12">
        <f>'15'!E92</f>
        <v>0</v>
      </c>
      <c r="R90" s="12">
        <f>'16'!E92</f>
        <v>0</v>
      </c>
      <c r="S90" s="12">
        <f>'17'!E92</f>
        <v>0</v>
      </c>
      <c r="T90" s="12">
        <f>'18'!E92</f>
        <v>0</v>
      </c>
      <c r="U90" s="12">
        <f>'19'!E92</f>
        <v>0</v>
      </c>
      <c r="V90" s="12">
        <f>'20'!E92</f>
        <v>0</v>
      </c>
      <c r="W90" s="12">
        <f>'21'!E92</f>
        <v>0</v>
      </c>
      <c r="X90" s="12">
        <f>'22'!E92</f>
        <v>0</v>
      </c>
      <c r="Y90" s="12">
        <f>'23'!E92</f>
        <v>0</v>
      </c>
      <c r="Z90" s="12">
        <f>'24'!E92</f>
        <v>0</v>
      </c>
      <c r="AA90" s="12">
        <f>'25'!E92</f>
        <v>0</v>
      </c>
      <c r="AB90" s="13" t="e">
        <f t="shared" si="15"/>
        <v>#DIV/0!</v>
      </c>
    </row>
    <row r="91" spans="1:28" ht="25.2" customHeight="1">
      <c r="A91" s="8" t="s">
        <v>54</v>
      </c>
      <c r="B91" s="9" t="str">
        <f>'1'!B93:C93</f>
        <v>Самостоятельно строит композиции из песка (крепость, город)</v>
      </c>
      <c r="C91" s="12">
        <f>'1'!E93</f>
        <v>0</v>
      </c>
      <c r="D91" s="12">
        <f>'2'!E93</f>
        <v>0</v>
      </c>
      <c r="E91" s="12">
        <f>'3'!E93</f>
        <v>0</v>
      </c>
      <c r="F91" s="12">
        <f>'4'!E93</f>
        <v>0</v>
      </c>
      <c r="G91" s="12">
        <f>'5'!E93</f>
        <v>0</v>
      </c>
      <c r="H91" s="12">
        <f>'6'!E93</f>
        <v>0</v>
      </c>
      <c r="I91" s="12">
        <f>'7'!E93</f>
        <v>0</v>
      </c>
      <c r="J91" s="12">
        <f>'8'!E93</f>
        <v>0</v>
      </c>
      <c r="K91" s="12">
        <f>'9'!E93</f>
        <v>0</v>
      </c>
      <c r="L91" s="12">
        <f>'10'!E93</f>
        <v>0</v>
      </c>
      <c r="M91" s="12">
        <f>'11'!E93</f>
        <v>0</v>
      </c>
      <c r="N91" s="12">
        <f>'12'!E93</f>
        <v>0</v>
      </c>
      <c r="O91" s="12">
        <f>'13'!E93</f>
        <v>0</v>
      </c>
      <c r="P91" s="12">
        <f>'14'!E93</f>
        <v>0</v>
      </c>
      <c r="Q91" s="12">
        <f>'15'!E93</f>
        <v>0</v>
      </c>
      <c r="R91" s="12">
        <f>'16'!E93</f>
        <v>0</v>
      </c>
      <c r="S91" s="12">
        <f>'17'!E93</f>
        <v>0</v>
      </c>
      <c r="T91" s="12">
        <f>'18'!E93</f>
        <v>0</v>
      </c>
      <c r="U91" s="12">
        <f>'19'!E93</f>
        <v>0</v>
      </c>
      <c r="V91" s="12">
        <f>'20'!E93</f>
        <v>0</v>
      </c>
      <c r="W91" s="12">
        <f>'21'!E93</f>
        <v>0</v>
      </c>
      <c r="X91" s="12">
        <f>'22'!E93</f>
        <v>0</v>
      </c>
      <c r="Y91" s="12">
        <f>'23'!E93</f>
        <v>0</v>
      </c>
      <c r="Z91" s="12">
        <f>'24'!E93</f>
        <v>0</v>
      </c>
      <c r="AA91" s="12">
        <f>'25'!E93</f>
        <v>0</v>
      </c>
      <c r="AB91" s="13" t="e">
        <f t="shared" si="15"/>
        <v>#DIV/0!</v>
      </c>
    </row>
    <row r="92" spans="1:28" ht="29.4" customHeight="1">
      <c r="A92" s="8" t="s">
        <v>55</v>
      </c>
      <c r="B92" s="9" t="str">
        <f>'1'!B94:C94</f>
        <v>Конструирует объекты из различных материалов с элементами изобретательства</v>
      </c>
      <c r="C92" s="12">
        <f>'1'!E94</f>
        <v>0</v>
      </c>
      <c r="D92" s="12">
        <f>'2'!E94</f>
        <v>0</v>
      </c>
      <c r="E92" s="12">
        <f>'3'!E94</f>
        <v>0</v>
      </c>
      <c r="F92" s="12">
        <f>'4'!E94</f>
        <v>0</v>
      </c>
      <c r="G92" s="12">
        <f>'5'!E94</f>
        <v>0</v>
      </c>
      <c r="H92" s="12">
        <f>'6'!E94</f>
        <v>0</v>
      </c>
      <c r="I92" s="12">
        <f>'7'!E94</f>
        <v>0</v>
      </c>
      <c r="J92" s="12">
        <f>'8'!E94</f>
        <v>0</v>
      </c>
      <c r="K92" s="12">
        <f>'9'!E94</f>
        <v>0</v>
      </c>
      <c r="L92" s="12">
        <f>'10'!E94</f>
        <v>0</v>
      </c>
      <c r="M92" s="12">
        <f>'11'!E94</f>
        <v>0</v>
      </c>
      <c r="N92" s="12">
        <f>'12'!E94</f>
        <v>0</v>
      </c>
      <c r="O92" s="12">
        <f>'13'!E94</f>
        <v>0</v>
      </c>
      <c r="P92" s="12">
        <f>'14'!E94</f>
        <v>0</v>
      </c>
      <c r="Q92" s="12">
        <f>'15'!E94</f>
        <v>0</v>
      </c>
      <c r="R92" s="12">
        <f>'16'!E94</f>
        <v>0</v>
      </c>
      <c r="S92" s="12">
        <f>'17'!E94</f>
        <v>0</v>
      </c>
      <c r="T92" s="12">
        <f>'18'!E94</f>
        <v>0</v>
      </c>
      <c r="U92" s="12">
        <f>'19'!E94</f>
        <v>0</v>
      </c>
      <c r="V92" s="12">
        <f>'20'!E94</f>
        <v>0</v>
      </c>
      <c r="W92" s="12">
        <f>'21'!E94</f>
        <v>0</v>
      </c>
      <c r="X92" s="12">
        <f>'22'!E94</f>
        <v>0</v>
      </c>
      <c r="Y92" s="12">
        <f>'23'!E94</f>
        <v>0</v>
      </c>
      <c r="Z92" s="12">
        <f>'24'!E94</f>
        <v>0</v>
      </c>
      <c r="AA92" s="12">
        <f>'25'!E94</f>
        <v>0</v>
      </c>
      <c r="AB92" s="13" t="e">
        <f t="shared" si="15"/>
        <v>#DIV/0!</v>
      </c>
    </row>
    <row r="93" spans="1:28" ht="20.399999999999999">
      <c r="A93" s="8" t="s">
        <v>56</v>
      </c>
      <c r="B93" s="9" t="str">
        <f>'1'!B95:C95</f>
        <v>Аккуратно складывает одежду, соблюдает санитарно-гигиенические нормы и правила</v>
      </c>
      <c r="C93" s="12">
        <f>'1'!E95</f>
        <v>0</v>
      </c>
      <c r="D93" s="12">
        <f>'2'!E95</f>
        <v>0</v>
      </c>
      <c r="E93" s="12">
        <f>'3'!E95</f>
        <v>0</v>
      </c>
      <c r="F93" s="12">
        <f>'4'!E95</f>
        <v>0</v>
      </c>
      <c r="G93" s="12">
        <f>'5'!E95</f>
        <v>0</v>
      </c>
      <c r="H93" s="12">
        <f>'6'!E95</f>
        <v>0</v>
      </c>
      <c r="I93" s="12">
        <f>'7'!E95</f>
        <v>0</v>
      </c>
      <c r="J93" s="12">
        <f>'8'!E95</f>
        <v>0</v>
      </c>
      <c r="K93" s="12">
        <f>'9'!E95</f>
        <v>0</v>
      </c>
      <c r="L93" s="12">
        <f>'10'!E95</f>
        <v>0</v>
      </c>
      <c r="M93" s="12">
        <f>'11'!E95</f>
        <v>0</v>
      </c>
      <c r="N93" s="12">
        <f>'12'!E95</f>
        <v>0</v>
      </c>
      <c r="O93" s="12">
        <f>'13'!E95</f>
        <v>0</v>
      </c>
      <c r="P93" s="12">
        <f>'14'!E95</f>
        <v>0</v>
      </c>
      <c r="Q93" s="12">
        <f>'15'!E95</f>
        <v>0</v>
      </c>
      <c r="R93" s="12">
        <f>'16'!E95</f>
        <v>0</v>
      </c>
      <c r="S93" s="12">
        <f>'17'!E95</f>
        <v>0</v>
      </c>
      <c r="T93" s="12">
        <f>'18'!E95</f>
        <v>0</v>
      </c>
      <c r="U93" s="12">
        <f>'19'!E95</f>
        <v>0</v>
      </c>
      <c r="V93" s="12">
        <f>'20'!E95</f>
        <v>0</v>
      </c>
      <c r="W93" s="12">
        <f>'21'!E95</f>
        <v>0</v>
      </c>
      <c r="X93" s="12">
        <f>'22'!E95</f>
        <v>0</v>
      </c>
      <c r="Y93" s="12">
        <f>'23'!E95</f>
        <v>0</v>
      </c>
      <c r="Z93" s="12">
        <f>'24'!E95</f>
        <v>0</v>
      </c>
      <c r="AA93" s="12">
        <f>'25'!E95</f>
        <v>0</v>
      </c>
      <c r="AB93" s="13" t="e">
        <f t="shared" si="15"/>
        <v>#DIV/0!</v>
      </c>
    </row>
    <row r="94" spans="1:28" ht="25.2" customHeight="1">
      <c r="A94" s="8" t="s">
        <v>57</v>
      </c>
      <c r="B94" s="9" t="str">
        <f>'1'!B96:C96</f>
        <v>Доводит до конца начатую деятельность без напоминаний взрослого</v>
      </c>
      <c r="C94" s="12">
        <f>'1'!E96</f>
        <v>0</v>
      </c>
      <c r="D94" s="12">
        <f>'2'!E96</f>
        <v>0</v>
      </c>
      <c r="E94" s="12">
        <f>'3'!E96</f>
        <v>0</v>
      </c>
      <c r="F94" s="12">
        <f>'4'!E96</f>
        <v>0</v>
      </c>
      <c r="G94" s="12">
        <f>'5'!E96</f>
        <v>0</v>
      </c>
      <c r="H94" s="12">
        <f>'6'!E96</f>
        <v>0</v>
      </c>
      <c r="I94" s="12">
        <f>'7'!E96</f>
        <v>0</v>
      </c>
      <c r="J94" s="12">
        <f>'8'!E96</f>
        <v>0</v>
      </c>
      <c r="K94" s="12">
        <f>'9'!E96</f>
        <v>0</v>
      </c>
      <c r="L94" s="12">
        <f>'10'!E96</f>
        <v>0</v>
      </c>
      <c r="M94" s="12">
        <f>'11'!E96</f>
        <v>0</v>
      </c>
      <c r="N94" s="12">
        <f>'12'!E96</f>
        <v>0</v>
      </c>
      <c r="O94" s="12">
        <f>'13'!E96</f>
        <v>0</v>
      </c>
      <c r="P94" s="12">
        <f>'14'!E96</f>
        <v>0</v>
      </c>
      <c r="Q94" s="12">
        <f>'15'!E96</f>
        <v>0</v>
      </c>
      <c r="R94" s="12">
        <f>'16'!E96</f>
        <v>0</v>
      </c>
      <c r="S94" s="12">
        <f>'17'!E96</f>
        <v>0</v>
      </c>
      <c r="T94" s="12">
        <f>'18'!E96</f>
        <v>0</v>
      </c>
      <c r="U94" s="12">
        <f>'19'!E96</f>
        <v>0</v>
      </c>
      <c r="V94" s="12">
        <f>'20'!E96</f>
        <v>0</v>
      </c>
      <c r="W94" s="12">
        <f>'21'!E96</f>
        <v>0</v>
      </c>
      <c r="X94" s="12">
        <f>'22'!E96</f>
        <v>0</v>
      </c>
      <c r="Y94" s="12">
        <f>'23'!E96</f>
        <v>0</v>
      </c>
      <c r="Z94" s="12">
        <f>'24'!E96</f>
        <v>0</v>
      </c>
      <c r="AA94" s="12">
        <f>'25'!E96</f>
        <v>0</v>
      </c>
      <c r="AB94" s="13" t="e">
        <f t="shared" si="15"/>
        <v>#DIV/0!</v>
      </c>
    </row>
    <row r="95" spans="1:28" ht="45.6" customHeight="1">
      <c r="A95" s="8" t="s">
        <v>58</v>
      </c>
      <c r="B95" s="9" t="str">
        <f>'1'!B97:C97</f>
        <v xml:space="preserve">В игре может выполнять разные роли, актуализируя имеющиеся представления о разных профессиях человека, повадках животных, фантастических объектов </v>
      </c>
      <c r="C95" s="12">
        <f>'1'!E97</f>
        <v>0</v>
      </c>
      <c r="D95" s="12">
        <f>'2'!E97</f>
        <v>0</v>
      </c>
      <c r="E95" s="12">
        <f>'3'!E97</f>
        <v>0</v>
      </c>
      <c r="F95" s="12">
        <f>'4'!E97</f>
        <v>0</v>
      </c>
      <c r="G95" s="12">
        <f>'5'!E97</f>
        <v>0</v>
      </c>
      <c r="H95" s="12">
        <f>'6'!E97</f>
        <v>0</v>
      </c>
      <c r="I95" s="12">
        <f>'7'!E97</f>
        <v>0</v>
      </c>
      <c r="J95" s="12">
        <f>'8'!E97</f>
        <v>0</v>
      </c>
      <c r="K95" s="12">
        <f>'9'!E97</f>
        <v>0</v>
      </c>
      <c r="L95" s="12">
        <f>'10'!E97</f>
        <v>0</v>
      </c>
      <c r="M95" s="12">
        <f>'11'!E97</f>
        <v>0</v>
      </c>
      <c r="N95" s="12">
        <f>'12'!E97</f>
        <v>0</v>
      </c>
      <c r="O95" s="12">
        <f>'13'!E97</f>
        <v>0</v>
      </c>
      <c r="P95" s="12">
        <f>'14'!E97</f>
        <v>0</v>
      </c>
      <c r="Q95" s="12">
        <f>'15'!E97</f>
        <v>0</v>
      </c>
      <c r="R95" s="12">
        <f>'16'!E97</f>
        <v>0</v>
      </c>
      <c r="S95" s="12">
        <f>'17'!E97</f>
        <v>0</v>
      </c>
      <c r="T95" s="12">
        <f>'18'!E97</f>
        <v>0</v>
      </c>
      <c r="U95" s="12">
        <f>'19'!E97</f>
        <v>0</v>
      </c>
      <c r="V95" s="12">
        <f>'20'!E97</f>
        <v>0</v>
      </c>
      <c r="W95" s="12">
        <f>'21'!E97</f>
        <v>0</v>
      </c>
      <c r="X95" s="12">
        <f>'22'!E97</f>
        <v>0</v>
      </c>
      <c r="Y95" s="12">
        <f>'23'!E97</f>
        <v>0</v>
      </c>
      <c r="Z95" s="12">
        <f>'24'!E97</f>
        <v>0</v>
      </c>
      <c r="AA95" s="12">
        <f>'25'!E97</f>
        <v>0</v>
      </c>
      <c r="AB95" s="13" t="e">
        <f t="shared" si="15"/>
        <v>#DIV/0!</v>
      </c>
    </row>
    <row r="96" spans="1:28" ht="16.8" customHeight="1">
      <c r="A96" s="8" t="s">
        <v>59</v>
      </c>
      <c r="B96" s="9" t="str">
        <f>'1'!B98:C98</f>
        <v>Поет эмоционально и с удовольствием</v>
      </c>
      <c r="C96" s="12">
        <f>'1'!E98</f>
        <v>0</v>
      </c>
      <c r="D96" s="12">
        <f>'2'!E98</f>
        <v>0</v>
      </c>
      <c r="E96" s="12">
        <f>'3'!E98</f>
        <v>0</v>
      </c>
      <c r="F96" s="12">
        <f>'4'!E98</f>
        <v>0</v>
      </c>
      <c r="G96" s="12">
        <f>'5'!E98</f>
        <v>0</v>
      </c>
      <c r="H96" s="12">
        <f>'6'!E98</f>
        <v>0</v>
      </c>
      <c r="I96" s="12">
        <f>'7'!E98</f>
        <v>0</v>
      </c>
      <c r="J96" s="12">
        <f>'8'!E98</f>
        <v>0</v>
      </c>
      <c r="K96" s="12">
        <f>'9'!E98</f>
        <v>0</v>
      </c>
      <c r="L96" s="12">
        <f>'10'!E98</f>
        <v>0</v>
      </c>
      <c r="M96" s="12">
        <f>'11'!E98</f>
        <v>0</v>
      </c>
      <c r="N96" s="12">
        <f>'12'!E98</f>
        <v>0</v>
      </c>
      <c r="O96" s="12">
        <f>'13'!E98</f>
        <v>0</v>
      </c>
      <c r="P96" s="12">
        <f>'14'!E98</f>
        <v>0</v>
      </c>
      <c r="Q96" s="12">
        <f>'15'!E98</f>
        <v>0</v>
      </c>
      <c r="R96" s="12">
        <f>'16'!E98</f>
        <v>0</v>
      </c>
      <c r="S96" s="12">
        <f>'17'!E98</f>
        <v>0</v>
      </c>
      <c r="T96" s="12">
        <f>'18'!E98</f>
        <v>0</v>
      </c>
      <c r="U96" s="12">
        <f>'19'!E98</f>
        <v>0</v>
      </c>
      <c r="V96" s="12">
        <f>'20'!E98</f>
        <v>0</v>
      </c>
      <c r="W96" s="12">
        <f>'21'!E98</f>
        <v>0</v>
      </c>
      <c r="X96" s="12">
        <f>'22'!E98</f>
        <v>0</v>
      </c>
      <c r="Y96" s="12">
        <f>'23'!E98</f>
        <v>0</v>
      </c>
      <c r="Z96" s="12">
        <f>'24'!E98</f>
        <v>0</v>
      </c>
      <c r="AA96" s="12">
        <f>'25'!E98</f>
        <v>0</v>
      </c>
      <c r="AB96" s="13" t="e">
        <f t="shared" si="15"/>
        <v>#DIV/0!</v>
      </c>
    </row>
    <row r="97" spans="1:28" ht="67.2" customHeight="1">
      <c r="A97" s="8" t="s">
        <v>60</v>
      </c>
      <c r="B97" s="9" t="str">
        <f>'1'!B99:C99</f>
        <v>Имеет базовые вокально-хоровые навыки: поет, четко артикулируя все слова, удерживает на дыхании небольшую фразу, передает интонации несложных мелодий, поет слаженно, одновременно начиная и заканчивая исполнение каждого куплета</v>
      </c>
      <c r="C97" s="12">
        <f>'1'!E99</f>
        <v>0</v>
      </c>
      <c r="D97" s="12">
        <f>'2'!E99</f>
        <v>0</v>
      </c>
      <c r="E97" s="12">
        <f>'3'!E99</f>
        <v>0</v>
      </c>
      <c r="F97" s="12">
        <f>'4'!E99</f>
        <v>0</v>
      </c>
      <c r="G97" s="12">
        <f>'5'!E99</f>
        <v>0</v>
      </c>
      <c r="H97" s="12">
        <f>'6'!E99</f>
        <v>0</v>
      </c>
      <c r="I97" s="12">
        <f>'7'!E99</f>
        <v>0</v>
      </c>
      <c r="J97" s="12">
        <f>'8'!E99</f>
        <v>0</v>
      </c>
      <c r="K97" s="12">
        <f>'9'!E99</f>
        <v>0</v>
      </c>
      <c r="L97" s="12">
        <f>'10'!E99</f>
        <v>0</v>
      </c>
      <c r="M97" s="12">
        <f>'11'!E99</f>
        <v>0</v>
      </c>
      <c r="N97" s="12">
        <f>'12'!E99</f>
        <v>0</v>
      </c>
      <c r="O97" s="12">
        <f>'13'!E99</f>
        <v>0</v>
      </c>
      <c r="P97" s="12">
        <f>'14'!E99</f>
        <v>0</v>
      </c>
      <c r="Q97" s="12">
        <f>'15'!E99</f>
        <v>0</v>
      </c>
      <c r="R97" s="12">
        <f>'16'!E99</f>
        <v>0</v>
      </c>
      <c r="S97" s="12">
        <f>'17'!E99</f>
        <v>0</v>
      </c>
      <c r="T97" s="12">
        <f>'18'!E99</f>
        <v>0</v>
      </c>
      <c r="U97" s="12">
        <f>'19'!E99</f>
        <v>0</v>
      </c>
      <c r="V97" s="12">
        <f>'20'!E99</f>
        <v>0</v>
      </c>
      <c r="W97" s="12">
        <f>'21'!E99</f>
        <v>0</v>
      </c>
      <c r="X97" s="12">
        <f>'22'!E99</f>
        <v>0</v>
      </c>
      <c r="Y97" s="12">
        <f>'23'!E99</f>
        <v>0</v>
      </c>
      <c r="Z97" s="12">
        <f>'24'!E99</f>
        <v>0</v>
      </c>
      <c r="AA97" s="12">
        <f>'25'!E99</f>
        <v>0</v>
      </c>
      <c r="AB97" s="13" t="e">
        <f t="shared" si="15"/>
        <v>#DIV/0!</v>
      </c>
    </row>
    <row r="98" spans="1:28" ht="20.399999999999999" customHeight="1">
      <c r="A98" s="8" t="s">
        <v>61</v>
      </c>
      <c r="B98" s="9" t="str">
        <f>'1'!B100:C100</f>
        <v xml:space="preserve">Начинает осознанно контролировать слухом собственное пение </v>
      </c>
      <c r="C98" s="12">
        <f>'1'!E100</f>
        <v>0</v>
      </c>
      <c r="D98" s="12">
        <f>'2'!E100</f>
        <v>0</v>
      </c>
      <c r="E98" s="12">
        <f>'3'!E100</f>
        <v>0</v>
      </c>
      <c r="F98" s="12">
        <f>'4'!E100</f>
        <v>0</v>
      </c>
      <c r="G98" s="12">
        <f>'5'!E100</f>
        <v>0</v>
      </c>
      <c r="H98" s="12">
        <f>'6'!E100</f>
        <v>0</v>
      </c>
      <c r="I98" s="12">
        <f>'7'!E100</f>
        <v>0</v>
      </c>
      <c r="J98" s="12">
        <f>'8'!E100</f>
        <v>0</v>
      </c>
      <c r="K98" s="12">
        <f>'9'!E100</f>
        <v>0</v>
      </c>
      <c r="L98" s="12">
        <f>'10'!E100</f>
        <v>0</v>
      </c>
      <c r="M98" s="12">
        <f>'11'!E100</f>
        <v>0</v>
      </c>
      <c r="N98" s="12">
        <f>'12'!E100</f>
        <v>0</v>
      </c>
      <c r="O98" s="12">
        <f>'13'!E100</f>
        <v>0</v>
      </c>
      <c r="P98" s="12">
        <f>'14'!E100</f>
        <v>0</v>
      </c>
      <c r="Q98" s="12">
        <f>'15'!E100</f>
        <v>0</v>
      </c>
      <c r="R98" s="12">
        <f>'16'!E100</f>
        <v>0</v>
      </c>
      <c r="S98" s="12">
        <f>'17'!E100</f>
        <v>0</v>
      </c>
      <c r="T98" s="12">
        <f>'18'!E100</f>
        <v>0</v>
      </c>
      <c r="U98" s="12">
        <f>'19'!E100</f>
        <v>0</v>
      </c>
      <c r="V98" s="12">
        <f>'20'!E100</f>
        <v>0</v>
      </c>
      <c r="W98" s="12">
        <f>'21'!E100</f>
        <v>0</v>
      </c>
      <c r="X98" s="12">
        <f>'22'!E100</f>
        <v>0</v>
      </c>
      <c r="Y98" s="12">
        <f>'23'!E100</f>
        <v>0</v>
      </c>
      <c r="Z98" s="12">
        <f>'24'!E100</f>
        <v>0</v>
      </c>
      <c r="AA98" s="12">
        <f>'25'!E100</f>
        <v>0</v>
      </c>
      <c r="AB98" s="13" t="e">
        <f t="shared" si="15"/>
        <v>#DIV/0!</v>
      </c>
    </row>
    <row r="99" spans="1:28" ht="30.6">
      <c r="A99" s="8" t="s">
        <v>62</v>
      </c>
      <c r="B99" s="9" t="str">
        <f>'1'!B101:C101</f>
        <v>Согласует движения с метроритмом в пространстве по показу взрослого, а также ориентируясь на схему танца</v>
      </c>
      <c r="C99" s="12">
        <f>'1'!E101</f>
        <v>0</v>
      </c>
      <c r="D99" s="12">
        <f>'2'!E101</f>
        <v>0</v>
      </c>
      <c r="E99" s="12">
        <f>'3'!E101</f>
        <v>0</v>
      </c>
      <c r="F99" s="12">
        <f>'4'!E101</f>
        <v>0</v>
      </c>
      <c r="G99" s="12">
        <f>'5'!E101</f>
        <v>0</v>
      </c>
      <c r="H99" s="12">
        <f>'6'!E101</f>
        <v>0</v>
      </c>
      <c r="I99" s="12">
        <f>'7'!E101</f>
        <v>0</v>
      </c>
      <c r="J99" s="12">
        <f>'8'!E101</f>
        <v>0</v>
      </c>
      <c r="K99" s="12">
        <f>'9'!E101</f>
        <v>0</v>
      </c>
      <c r="L99" s="12">
        <f>'10'!E101</f>
        <v>0</v>
      </c>
      <c r="M99" s="12">
        <f>'11'!E101</f>
        <v>0</v>
      </c>
      <c r="N99" s="12">
        <f>'12'!E101</f>
        <v>0</v>
      </c>
      <c r="O99" s="12">
        <f>'13'!E101</f>
        <v>0</v>
      </c>
      <c r="P99" s="12">
        <f>'14'!E101</f>
        <v>0</v>
      </c>
      <c r="Q99" s="12">
        <f>'15'!E101</f>
        <v>0</v>
      </c>
      <c r="R99" s="12">
        <f>'16'!E101</f>
        <v>0</v>
      </c>
      <c r="S99" s="12">
        <f>'17'!E101</f>
        <v>0</v>
      </c>
      <c r="T99" s="12">
        <f>'18'!E101</f>
        <v>0</v>
      </c>
      <c r="U99" s="12">
        <f>'19'!E101</f>
        <v>0</v>
      </c>
      <c r="V99" s="12">
        <f>'20'!E101</f>
        <v>0</v>
      </c>
      <c r="W99" s="12">
        <f>'21'!E101</f>
        <v>0</v>
      </c>
      <c r="X99" s="12">
        <f>'22'!E101</f>
        <v>0</v>
      </c>
      <c r="Y99" s="12">
        <f>'23'!E101</f>
        <v>0</v>
      </c>
      <c r="Z99" s="12">
        <f>'24'!E101</f>
        <v>0</v>
      </c>
      <c r="AA99" s="12">
        <f>'25'!E101</f>
        <v>0</v>
      </c>
      <c r="AB99" s="13" t="e">
        <f t="shared" si="15"/>
        <v>#DIV/0!</v>
      </c>
    </row>
    <row r="100" spans="1:28" ht="21" customHeight="1">
      <c r="A100" s="8" t="s">
        <v>63</v>
      </c>
      <c r="B100" s="9" t="str">
        <f>'1'!B102:C102</f>
        <v>Начинает контролировать качество исполнения</v>
      </c>
      <c r="C100" s="12">
        <f>'1'!E102</f>
        <v>0</v>
      </c>
      <c r="D100" s="12">
        <f>'2'!E102</f>
        <v>0</v>
      </c>
      <c r="E100" s="12">
        <f>'3'!E102</f>
        <v>0</v>
      </c>
      <c r="F100" s="12">
        <f>'4'!E102</f>
        <v>0</v>
      </c>
      <c r="G100" s="12">
        <f>'5'!E102</f>
        <v>0</v>
      </c>
      <c r="H100" s="12">
        <f>'6'!E102</f>
        <v>0</v>
      </c>
      <c r="I100" s="12">
        <f>'7'!E102</f>
        <v>0</v>
      </c>
      <c r="J100" s="12">
        <f>'8'!E102</f>
        <v>0</v>
      </c>
      <c r="K100" s="12">
        <f>'9'!E102</f>
        <v>0</v>
      </c>
      <c r="L100" s="12">
        <f>'10'!E102</f>
        <v>0</v>
      </c>
      <c r="M100" s="12">
        <f>'11'!E102</f>
        <v>0</v>
      </c>
      <c r="N100" s="12">
        <f>'12'!E102</f>
        <v>0</v>
      </c>
      <c r="O100" s="12">
        <f>'13'!E102</f>
        <v>0</v>
      </c>
      <c r="P100" s="12">
        <f>'14'!E102</f>
        <v>0</v>
      </c>
      <c r="Q100" s="12">
        <f>'15'!E102</f>
        <v>0</v>
      </c>
      <c r="R100" s="12">
        <f>'16'!E102</f>
        <v>0</v>
      </c>
      <c r="S100" s="12">
        <f>'17'!E102</f>
        <v>0</v>
      </c>
      <c r="T100" s="12">
        <f>'18'!E102</f>
        <v>0</v>
      </c>
      <c r="U100" s="12">
        <f>'19'!E102</f>
        <v>0</v>
      </c>
      <c r="V100" s="12">
        <f>'20'!E102</f>
        <v>0</v>
      </c>
      <c r="W100" s="12">
        <f>'21'!E102</f>
        <v>0</v>
      </c>
      <c r="X100" s="12">
        <f>'22'!E102</f>
        <v>0</v>
      </c>
      <c r="Y100" s="12">
        <f>'23'!E102</f>
        <v>0</v>
      </c>
      <c r="Z100" s="12">
        <f>'24'!E102</f>
        <v>0</v>
      </c>
      <c r="AA100" s="12">
        <f>'25'!E102</f>
        <v>0</v>
      </c>
      <c r="AB100" s="13" t="e">
        <f t="shared" si="15"/>
        <v>#DIV/0!</v>
      </c>
    </row>
    <row r="101" spans="1:28" ht="54" customHeight="1">
      <c r="A101" s="8" t="s">
        <v>64</v>
      </c>
      <c r="B101" s="9" t="str">
        <f>'1'!B103:C103</f>
        <v xml:space="preserve">Музицирует на музыкальных инструментах, знает названия основных из них, имеет четкие навыки игры метрического пульса, простейших ритмов, остинатных ритмов с речевой задержкой </v>
      </c>
      <c r="C101" s="12">
        <f>'1'!E103</f>
        <v>0</v>
      </c>
      <c r="D101" s="12">
        <f>'2'!E103</f>
        <v>0</v>
      </c>
      <c r="E101" s="12">
        <f>'3'!E103</f>
        <v>0</v>
      </c>
      <c r="F101" s="12">
        <f>'4'!E103</f>
        <v>0</v>
      </c>
      <c r="G101" s="12">
        <f>'5'!E103</f>
        <v>0</v>
      </c>
      <c r="H101" s="12">
        <f>'6'!E103</f>
        <v>0</v>
      </c>
      <c r="I101" s="12">
        <f>'7'!E103</f>
        <v>0</v>
      </c>
      <c r="J101" s="12">
        <f>'8'!E103</f>
        <v>0</v>
      </c>
      <c r="K101" s="12">
        <f>'9'!E103</f>
        <v>0</v>
      </c>
      <c r="L101" s="12">
        <f>'10'!E103</f>
        <v>0</v>
      </c>
      <c r="M101" s="12">
        <f>'11'!E103</f>
        <v>0</v>
      </c>
      <c r="N101" s="12">
        <f>'12'!E103</f>
        <v>0</v>
      </c>
      <c r="O101" s="12">
        <f>'13'!E103</f>
        <v>0</v>
      </c>
      <c r="P101" s="12">
        <f>'14'!E103</f>
        <v>0</v>
      </c>
      <c r="Q101" s="12">
        <f>'15'!E103</f>
        <v>0</v>
      </c>
      <c r="R101" s="12">
        <f>'16'!E103</f>
        <v>0</v>
      </c>
      <c r="S101" s="12">
        <f>'17'!E103</f>
        <v>0</v>
      </c>
      <c r="T101" s="12">
        <f>'18'!E103</f>
        <v>0</v>
      </c>
      <c r="U101" s="12">
        <f>'19'!E103</f>
        <v>0</v>
      </c>
      <c r="V101" s="12">
        <f>'20'!E103</f>
        <v>0</v>
      </c>
      <c r="W101" s="12">
        <f>'21'!E103</f>
        <v>0</v>
      </c>
      <c r="X101" s="12">
        <f>'22'!E103</f>
        <v>0</v>
      </c>
      <c r="Y101" s="12">
        <f>'23'!E103</f>
        <v>0</v>
      </c>
      <c r="Z101" s="12">
        <f>'24'!E103</f>
        <v>0</v>
      </c>
      <c r="AA101" s="12">
        <f>'25'!E103</f>
        <v>0</v>
      </c>
      <c r="AB101" s="13" t="e">
        <f t="shared" si="15"/>
        <v>#DIV/0!</v>
      </c>
    </row>
    <row r="102" spans="1:28" ht="23.4" customHeight="1">
      <c r="A102" s="8" t="s">
        <v>65</v>
      </c>
      <c r="B102" s="9" t="str">
        <f>'1'!B104:C104</f>
        <v>Озвучивает и изображает героев стихов, сказок, мультфильмов, фильмов</v>
      </c>
      <c r="C102" s="12">
        <f>'1'!E104</f>
        <v>0</v>
      </c>
      <c r="D102" s="12">
        <f>'2'!E104</f>
        <v>0</v>
      </c>
      <c r="E102" s="12">
        <f>'3'!E104</f>
        <v>0</v>
      </c>
      <c r="F102" s="12">
        <f>'4'!E104</f>
        <v>0</v>
      </c>
      <c r="G102" s="12">
        <f>'5'!E104</f>
        <v>0</v>
      </c>
      <c r="H102" s="12">
        <f>'6'!E104</f>
        <v>0</v>
      </c>
      <c r="I102" s="12">
        <f>'7'!E104</f>
        <v>0</v>
      </c>
      <c r="J102" s="12">
        <f>'8'!E104</f>
        <v>0</v>
      </c>
      <c r="K102" s="12">
        <f>'9'!E104</f>
        <v>0</v>
      </c>
      <c r="L102" s="12">
        <f>'10'!E104</f>
        <v>0</v>
      </c>
      <c r="M102" s="12">
        <f>'11'!E104</f>
        <v>0</v>
      </c>
      <c r="N102" s="12">
        <f>'12'!E104</f>
        <v>0</v>
      </c>
      <c r="O102" s="12">
        <f>'13'!E104</f>
        <v>0</v>
      </c>
      <c r="P102" s="12">
        <f>'14'!E104</f>
        <v>0</v>
      </c>
      <c r="Q102" s="12">
        <f>'15'!E104</f>
        <v>0</v>
      </c>
      <c r="R102" s="12">
        <f>'16'!E104</f>
        <v>0</v>
      </c>
      <c r="S102" s="12">
        <f>'17'!E104</f>
        <v>0</v>
      </c>
      <c r="T102" s="12">
        <f>'18'!E104</f>
        <v>0</v>
      </c>
      <c r="U102" s="12">
        <f>'19'!E104</f>
        <v>0</v>
      </c>
      <c r="V102" s="12">
        <f>'20'!E104</f>
        <v>0</v>
      </c>
      <c r="W102" s="12">
        <f>'21'!E104</f>
        <v>0</v>
      </c>
      <c r="X102" s="12">
        <f>'22'!E104</f>
        <v>0</v>
      </c>
      <c r="Y102" s="12">
        <f>'23'!E104</f>
        <v>0</v>
      </c>
      <c r="Z102" s="12">
        <f>'24'!E104</f>
        <v>0</v>
      </c>
      <c r="AA102" s="12">
        <f>'25'!E104</f>
        <v>0</v>
      </c>
      <c r="AB102" s="13" t="e">
        <f t="shared" si="15"/>
        <v>#DIV/0!</v>
      </c>
    </row>
    <row r="103" spans="1:28" ht="20.399999999999999">
      <c r="A103" s="8" t="s">
        <v>66</v>
      </c>
      <c r="B103" s="9" t="str">
        <f>'1'!B105:C105</f>
        <v xml:space="preserve">Свободно импровизирует на шумовом инструменте </v>
      </c>
      <c r="C103" s="12">
        <f>'1'!E105</f>
        <v>0</v>
      </c>
      <c r="D103" s="12">
        <f>'2'!E105</f>
        <v>0</v>
      </c>
      <c r="E103" s="12">
        <f>'3'!E105</f>
        <v>0</v>
      </c>
      <c r="F103" s="12">
        <f>'4'!E105</f>
        <v>0</v>
      </c>
      <c r="G103" s="12">
        <f>'5'!E105</f>
        <v>0</v>
      </c>
      <c r="H103" s="12">
        <f>'6'!E105</f>
        <v>0</v>
      </c>
      <c r="I103" s="12">
        <f>'7'!E105</f>
        <v>0</v>
      </c>
      <c r="J103" s="12">
        <f>'8'!E105</f>
        <v>0</v>
      </c>
      <c r="K103" s="12">
        <f>'9'!E105</f>
        <v>0</v>
      </c>
      <c r="L103" s="12">
        <f>'10'!E105</f>
        <v>0</v>
      </c>
      <c r="M103" s="12">
        <f>'11'!E105</f>
        <v>0</v>
      </c>
      <c r="N103" s="12">
        <f>'12'!E105</f>
        <v>0</v>
      </c>
      <c r="O103" s="12">
        <f>'13'!E105</f>
        <v>0</v>
      </c>
      <c r="P103" s="12">
        <f>'14'!E105</f>
        <v>0</v>
      </c>
      <c r="Q103" s="12">
        <f>'15'!E105</f>
        <v>0</v>
      </c>
      <c r="R103" s="12">
        <f>'16'!E105</f>
        <v>0</v>
      </c>
      <c r="S103" s="12">
        <f>'17'!E105</f>
        <v>0</v>
      </c>
      <c r="T103" s="12">
        <f>'18'!E105</f>
        <v>0</v>
      </c>
      <c r="U103" s="12">
        <f>'19'!E105</f>
        <v>0</v>
      </c>
      <c r="V103" s="12">
        <f>'20'!E105</f>
        <v>0</v>
      </c>
      <c r="W103" s="12">
        <f>'21'!E105</f>
        <v>0</v>
      </c>
      <c r="X103" s="12">
        <f>'22'!E105</f>
        <v>0</v>
      </c>
      <c r="Y103" s="12">
        <f>'23'!E105</f>
        <v>0</v>
      </c>
      <c r="Z103" s="12">
        <f>'24'!E105</f>
        <v>0</v>
      </c>
      <c r="AA103" s="12">
        <f>'25'!E105</f>
        <v>0</v>
      </c>
      <c r="AB103" s="13" t="e">
        <f t="shared" si="15"/>
        <v>#DIV/0!</v>
      </c>
    </row>
    <row r="104" spans="1:28" ht="24.6" customHeight="1">
      <c r="A104" s="8" t="s">
        <v>67</v>
      </c>
      <c r="B104" s="9" t="str">
        <f>'1'!B106:C106</f>
        <v>Контролирует свое исполнение и других детей (правильно - неправильно)</v>
      </c>
      <c r="C104" s="12">
        <f>'1'!E106</f>
        <v>0</v>
      </c>
      <c r="D104" s="12">
        <f>'2'!E106</f>
        <v>0</v>
      </c>
      <c r="E104" s="12">
        <f>'3'!E106</f>
        <v>0</v>
      </c>
      <c r="F104" s="12">
        <f>'4'!E106</f>
        <v>0</v>
      </c>
      <c r="G104" s="12">
        <f>'5'!E106</f>
        <v>0</v>
      </c>
      <c r="H104" s="12">
        <f>'6'!E106</f>
        <v>0</v>
      </c>
      <c r="I104" s="12">
        <f>'7'!E106</f>
        <v>0</v>
      </c>
      <c r="J104" s="12">
        <f>'8'!E106</f>
        <v>0</v>
      </c>
      <c r="K104" s="12">
        <f>'9'!E106</f>
        <v>0</v>
      </c>
      <c r="L104" s="12">
        <f>'10'!E106</f>
        <v>0</v>
      </c>
      <c r="M104" s="12">
        <f>'11'!E106</f>
        <v>0</v>
      </c>
      <c r="N104" s="12">
        <f>'12'!E106</f>
        <v>0</v>
      </c>
      <c r="O104" s="12">
        <f>'13'!E106</f>
        <v>0</v>
      </c>
      <c r="P104" s="12">
        <f>'14'!E106</f>
        <v>0</v>
      </c>
      <c r="Q104" s="12">
        <f>'15'!E106</f>
        <v>0</v>
      </c>
      <c r="R104" s="12">
        <f>'16'!E106</f>
        <v>0</v>
      </c>
      <c r="S104" s="12">
        <f>'17'!E106</f>
        <v>0</v>
      </c>
      <c r="T104" s="12">
        <f>'18'!E106</f>
        <v>0</v>
      </c>
      <c r="U104" s="12">
        <f>'19'!E106</f>
        <v>0</v>
      </c>
      <c r="V104" s="12">
        <f>'20'!E106</f>
        <v>0</v>
      </c>
      <c r="W104" s="12">
        <f>'21'!E106</f>
        <v>0</v>
      </c>
      <c r="X104" s="12">
        <f>'22'!E106</f>
        <v>0</v>
      </c>
      <c r="Y104" s="12">
        <f>'23'!E106</f>
        <v>0</v>
      </c>
      <c r="Z104" s="12">
        <f>'24'!E106</f>
        <v>0</v>
      </c>
      <c r="AA104" s="12">
        <f>'25'!E106</f>
        <v>0</v>
      </c>
      <c r="AB104" s="13" t="e">
        <f t="shared" si="15"/>
        <v>#DIV/0!</v>
      </c>
    </row>
    <row r="105" spans="1:28">
      <c r="A105" s="8" t="s">
        <v>68</v>
      </c>
      <c r="B105" s="9" t="str">
        <f>'1'!B107:C107</f>
        <v>Рисует с натуры</v>
      </c>
      <c r="C105" s="12">
        <f>'1'!E107</f>
        <v>0</v>
      </c>
      <c r="D105" s="12">
        <f>'2'!E107</f>
        <v>0</v>
      </c>
      <c r="E105" s="12">
        <f>'3'!E107</f>
        <v>0</v>
      </c>
      <c r="F105" s="12">
        <f>'4'!E107</f>
        <v>0</v>
      </c>
      <c r="G105" s="12">
        <f>'5'!E107</f>
        <v>0</v>
      </c>
      <c r="H105" s="12">
        <f>'6'!E107</f>
        <v>0</v>
      </c>
      <c r="I105" s="12">
        <f>'7'!E107</f>
        <v>0</v>
      </c>
      <c r="J105" s="12">
        <f>'8'!E107</f>
        <v>0</v>
      </c>
      <c r="K105" s="12">
        <f>'9'!E107</f>
        <v>0</v>
      </c>
      <c r="L105" s="12">
        <f>'10'!E107</f>
        <v>0</v>
      </c>
      <c r="M105" s="12">
        <f>'11'!E107</f>
        <v>0</v>
      </c>
      <c r="N105" s="12">
        <f>'12'!E107</f>
        <v>0</v>
      </c>
      <c r="O105" s="12">
        <f>'13'!E107</f>
        <v>0</v>
      </c>
      <c r="P105" s="12">
        <f>'14'!E107</f>
        <v>0</v>
      </c>
      <c r="Q105" s="12">
        <f>'15'!E107</f>
        <v>0</v>
      </c>
      <c r="R105" s="12">
        <f>'16'!E107</f>
        <v>0</v>
      </c>
      <c r="S105" s="12">
        <f>'17'!E107</f>
        <v>0</v>
      </c>
      <c r="T105" s="12">
        <f>'18'!E107</f>
        <v>0</v>
      </c>
      <c r="U105" s="12">
        <f>'19'!E107</f>
        <v>0</v>
      </c>
      <c r="V105" s="12">
        <f>'20'!E107</f>
        <v>0</v>
      </c>
      <c r="W105" s="12">
        <f>'21'!E107</f>
        <v>0</v>
      </c>
      <c r="X105" s="12">
        <f>'22'!E107</f>
        <v>0</v>
      </c>
      <c r="Y105" s="12">
        <f>'23'!E107</f>
        <v>0</v>
      </c>
      <c r="Z105" s="12">
        <f>'24'!E107</f>
        <v>0</v>
      </c>
      <c r="AA105" s="12">
        <f>'25'!E107</f>
        <v>0</v>
      </c>
      <c r="AB105" s="13" t="e">
        <f t="shared" si="15"/>
        <v>#DIV/0!</v>
      </c>
    </row>
    <row r="106" spans="1:28" ht="25.2" customHeight="1">
      <c r="A106" s="8" t="s">
        <v>69</v>
      </c>
      <c r="B106" s="9" t="str">
        <f>'1'!B108:C108</f>
        <v>Лепит из пластилина/глины фигурки и предметы, объединяет в композиции</v>
      </c>
      <c r="C106" s="12">
        <f>'1'!E108</f>
        <v>0</v>
      </c>
      <c r="D106" s="12">
        <f>'2'!E108</f>
        <v>0</v>
      </c>
      <c r="E106" s="12">
        <f>'3'!E108</f>
        <v>0</v>
      </c>
      <c r="F106" s="12">
        <f>'4'!E108</f>
        <v>0</v>
      </c>
      <c r="G106" s="12">
        <f>'5'!E108</f>
        <v>0</v>
      </c>
      <c r="H106" s="12">
        <f>'6'!E108</f>
        <v>0</v>
      </c>
      <c r="I106" s="12">
        <f>'7'!E108</f>
        <v>0</v>
      </c>
      <c r="J106" s="12">
        <f>'8'!E108</f>
        <v>0</v>
      </c>
      <c r="K106" s="12">
        <f>'9'!E108</f>
        <v>0</v>
      </c>
      <c r="L106" s="12">
        <f>'10'!E108</f>
        <v>0</v>
      </c>
      <c r="M106" s="12">
        <f>'11'!E108</f>
        <v>0</v>
      </c>
      <c r="N106" s="12">
        <f>'12'!E108</f>
        <v>0</v>
      </c>
      <c r="O106" s="12">
        <f>'13'!E108</f>
        <v>0</v>
      </c>
      <c r="P106" s="12">
        <f>'14'!E108</f>
        <v>0</v>
      </c>
      <c r="Q106" s="12">
        <f>'15'!E108</f>
        <v>0</v>
      </c>
      <c r="R106" s="12">
        <f>'16'!E108</f>
        <v>0</v>
      </c>
      <c r="S106" s="12">
        <f>'17'!E108</f>
        <v>0</v>
      </c>
      <c r="T106" s="12">
        <f>'18'!E108</f>
        <v>0</v>
      </c>
      <c r="U106" s="12">
        <f>'19'!E108</f>
        <v>0</v>
      </c>
      <c r="V106" s="12">
        <f>'20'!E108</f>
        <v>0</v>
      </c>
      <c r="W106" s="12">
        <f>'21'!E108</f>
        <v>0</v>
      </c>
      <c r="X106" s="12">
        <f>'22'!E108</f>
        <v>0</v>
      </c>
      <c r="Y106" s="12">
        <f>'23'!E108</f>
        <v>0</v>
      </c>
      <c r="Z106" s="12">
        <f>'24'!E108</f>
        <v>0</v>
      </c>
      <c r="AA106" s="12">
        <f>'25'!E108</f>
        <v>0</v>
      </c>
      <c r="AB106" s="13" t="e">
        <f t="shared" si="15"/>
        <v>#DIV/0!</v>
      </c>
    </row>
    <row r="107" spans="1:28" ht="19.2" customHeight="1">
      <c r="A107" s="8" t="s">
        <v>70</v>
      </c>
      <c r="B107" s="9" t="str">
        <f>'1'!B109:C109</f>
        <v>Делает сложные аппликации в виде узоров</v>
      </c>
      <c r="C107" s="12">
        <f>'1'!E109</f>
        <v>0</v>
      </c>
      <c r="D107" s="12">
        <f>'2'!E109</f>
        <v>0</v>
      </c>
      <c r="E107" s="12">
        <f>'3'!E109</f>
        <v>0</v>
      </c>
      <c r="F107" s="12">
        <f>'4'!E109</f>
        <v>0</v>
      </c>
      <c r="G107" s="12">
        <f>'5'!E109</f>
        <v>0</v>
      </c>
      <c r="H107" s="12">
        <f>'6'!E109</f>
        <v>0</v>
      </c>
      <c r="I107" s="12">
        <f>'7'!E109</f>
        <v>0</v>
      </c>
      <c r="J107" s="12">
        <f>'8'!E109</f>
        <v>0</v>
      </c>
      <c r="K107" s="12">
        <f>'9'!E109</f>
        <v>0</v>
      </c>
      <c r="L107" s="12">
        <f>'10'!E109</f>
        <v>0</v>
      </c>
      <c r="M107" s="12">
        <f>'11'!E109</f>
        <v>0</v>
      </c>
      <c r="N107" s="12">
        <f>'12'!E109</f>
        <v>0</v>
      </c>
      <c r="O107" s="12">
        <f>'13'!E109</f>
        <v>0</v>
      </c>
      <c r="P107" s="12">
        <f>'14'!E109</f>
        <v>0</v>
      </c>
      <c r="Q107" s="12">
        <f>'15'!E109</f>
        <v>0</v>
      </c>
      <c r="R107" s="12">
        <f>'16'!E109</f>
        <v>0</v>
      </c>
      <c r="S107" s="12">
        <f>'17'!E109</f>
        <v>0</v>
      </c>
      <c r="T107" s="12">
        <f>'18'!E109</f>
        <v>0</v>
      </c>
      <c r="U107" s="12">
        <f>'19'!E109</f>
        <v>0</v>
      </c>
      <c r="V107" s="12">
        <f>'20'!E109</f>
        <v>0</v>
      </c>
      <c r="W107" s="12">
        <f>'21'!E109</f>
        <v>0</v>
      </c>
      <c r="X107" s="12">
        <f>'22'!E109</f>
        <v>0</v>
      </c>
      <c r="Y107" s="12">
        <f>'23'!E109</f>
        <v>0</v>
      </c>
      <c r="Z107" s="12">
        <f>'24'!E109</f>
        <v>0</v>
      </c>
      <c r="AA107" s="12">
        <f>'25'!E109</f>
        <v>0</v>
      </c>
      <c r="AB107" s="13" t="e">
        <f t="shared" si="15"/>
        <v>#DIV/0!</v>
      </c>
    </row>
    <row r="108" spans="1:28" ht="31.2" customHeight="1">
      <c r="A108" s="8" t="s">
        <v>71</v>
      </c>
      <c r="B108" s="9" t="str">
        <f>'1'!B110:C110</f>
        <v>Делает аппликации по заданному или задуманному сюжету, самостоятельно подбирая цвета и формы</v>
      </c>
      <c r="C108" s="12">
        <f>'1'!E110</f>
        <v>0</v>
      </c>
      <c r="D108" s="12">
        <f>'2'!E110</f>
        <v>0</v>
      </c>
      <c r="E108" s="12">
        <f>'3'!E110</f>
        <v>0</v>
      </c>
      <c r="F108" s="12">
        <f>'4'!E110</f>
        <v>0</v>
      </c>
      <c r="G108" s="12">
        <f>'5'!E110</f>
        <v>0</v>
      </c>
      <c r="H108" s="12">
        <f>'6'!E110</f>
        <v>0</v>
      </c>
      <c r="I108" s="12">
        <f>'7'!E110</f>
        <v>0</v>
      </c>
      <c r="J108" s="12">
        <f>'8'!E110</f>
        <v>0</v>
      </c>
      <c r="K108" s="12">
        <f>'9'!E110</f>
        <v>0</v>
      </c>
      <c r="L108" s="12">
        <f>'10'!E110</f>
        <v>0</v>
      </c>
      <c r="M108" s="12">
        <f>'11'!E110</f>
        <v>0</v>
      </c>
      <c r="N108" s="12">
        <f>'12'!E110</f>
        <v>0</v>
      </c>
      <c r="O108" s="12">
        <f>'13'!E110</f>
        <v>0</v>
      </c>
      <c r="P108" s="12">
        <f>'14'!E110</f>
        <v>0</v>
      </c>
      <c r="Q108" s="12">
        <f>'15'!E110</f>
        <v>0</v>
      </c>
      <c r="R108" s="12">
        <f>'16'!E110</f>
        <v>0</v>
      </c>
      <c r="S108" s="12">
        <f>'17'!E110</f>
        <v>0</v>
      </c>
      <c r="T108" s="12">
        <f>'18'!E110</f>
        <v>0</v>
      </c>
      <c r="U108" s="12">
        <f>'19'!E110</f>
        <v>0</v>
      </c>
      <c r="V108" s="12">
        <f>'20'!E110</f>
        <v>0</v>
      </c>
      <c r="W108" s="12">
        <f>'21'!E110</f>
        <v>0</v>
      </c>
      <c r="X108" s="12">
        <f>'22'!E110</f>
        <v>0</v>
      </c>
      <c r="Y108" s="12">
        <f>'23'!E110</f>
        <v>0</v>
      </c>
      <c r="Z108" s="12">
        <f>'24'!E110</f>
        <v>0</v>
      </c>
      <c r="AA108" s="12">
        <f>'25'!E110</f>
        <v>0</v>
      </c>
      <c r="AB108" s="13" t="e">
        <f t="shared" si="15"/>
        <v>#DIV/0!</v>
      </c>
    </row>
    <row r="109" spans="1:28" ht="15" customHeight="1">
      <c r="A109" s="8" t="s">
        <v>72</v>
      </c>
      <c r="B109" s="9" t="str">
        <f>'1'!B111:C111</f>
        <v>Складывает пазлы различной сложности</v>
      </c>
      <c r="C109" s="12">
        <f>'1'!E111</f>
        <v>0</v>
      </c>
      <c r="D109" s="12">
        <f>'2'!E111</f>
        <v>0</v>
      </c>
      <c r="E109" s="12">
        <f>'3'!E111</f>
        <v>0</v>
      </c>
      <c r="F109" s="12">
        <f>'4'!E111</f>
        <v>0</v>
      </c>
      <c r="G109" s="12">
        <f>'5'!E111</f>
        <v>0</v>
      </c>
      <c r="H109" s="12">
        <f>'6'!E111</f>
        <v>0</v>
      </c>
      <c r="I109" s="12">
        <f>'7'!E111</f>
        <v>0</v>
      </c>
      <c r="J109" s="12">
        <f>'8'!E111</f>
        <v>0</v>
      </c>
      <c r="K109" s="12">
        <f>'9'!E111</f>
        <v>0</v>
      </c>
      <c r="L109" s="12">
        <f>'10'!E111</f>
        <v>0</v>
      </c>
      <c r="M109" s="12">
        <f>'11'!E111</f>
        <v>0</v>
      </c>
      <c r="N109" s="12">
        <f>'12'!E111</f>
        <v>0</v>
      </c>
      <c r="O109" s="12">
        <f>'13'!E111</f>
        <v>0</v>
      </c>
      <c r="P109" s="12">
        <f>'14'!E111</f>
        <v>0</v>
      </c>
      <c r="Q109" s="12">
        <f>'15'!E111</f>
        <v>0</v>
      </c>
      <c r="R109" s="12">
        <f>'16'!E111</f>
        <v>0</v>
      </c>
      <c r="S109" s="12">
        <f>'17'!E111</f>
        <v>0</v>
      </c>
      <c r="T109" s="12">
        <f>'18'!E111</f>
        <v>0</v>
      </c>
      <c r="U109" s="12">
        <f>'19'!E111</f>
        <v>0</v>
      </c>
      <c r="V109" s="12">
        <f>'20'!E111</f>
        <v>0</v>
      </c>
      <c r="W109" s="12">
        <f>'21'!E111</f>
        <v>0</v>
      </c>
      <c r="X109" s="12">
        <f>'22'!E111</f>
        <v>0</v>
      </c>
      <c r="Y109" s="12">
        <f>'23'!E111</f>
        <v>0</v>
      </c>
      <c r="Z109" s="12">
        <f>'24'!E111</f>
        <v>0</v>
      </c>
      <c r="AA109" s="12">
        <f>'25'!E111</f>
        <v>0</v>
      </c>
      <c r="AB109" s="13" t="e">
        <f t="shared" si="15"/>
        <v>#DIV/0!</v>
      </c>
    </row>
    <row r="110" spans="1:28" ht="66.599999999999994" customHeight="1">
      <c r="A110" s="8" t="s">
        <v>73</v>
      </c>
      <c r="B110" s="9" t="str">
        <f>'1'!B112:C112</f>
        <v>В разных видах художественной деятельности стремится к воплощению развернутых сюжетов; в декоративно-оформительской деятельности создает изделия, гармонично сочетающие форму, декор и назначение</v>
      </c>
      <c r="C110" s="12">
        <f>'1'!E112</f>
        <v>0</v>
      </c>
      <c r="D110" s="12">
        <f>'2'!E112</f>
        <v>0</v>
      </c>
      <c r="E110" s="12">
        <f>'3'!E112</f>
        <v>0</v>
      </c>
      <c r="F110" s="12">
        <f>'4'!E112</f>
        <v>0</v>
      </c>
      <c r="G110" s="12">
        <f>'5'!E112</f>
        <v>0</v>
      </c>
      <c r="H110" s="12">
        <f>'6'!E112</f>
        <v>0</v>
      </c>
      <c r="I110" s="12">
        <f>'7'!E112</f>
        <v>0</v>
      </c>
      <c r="J110" s="12">
        <f>'8'!E112</f>
        <v>0</v>
      </c>
      <c r="K110" s="12">
        <f>'9'!E112</f>
        <v>0</v>
      </c>
      <c r="L110" s="12">
        <f>'10'!E112</f>
        <v>0</v>
      </c>
      <c r="M110" s="12">
        <f>'11'!E112</f>
        <v>0</v>
      </c>
      <c r="N110" s="12">
        <f>'12'!E112</f>
        <v>0</v>
      </c>
      <c r="O110" s="12">
        <f>'13'!E112</f>
        <v>0</v>
      </c>
      <c r="P110" s="12">
        <f>'14'!E112</f>
        <v>0</v>
      </c>
      <c r="Q110" s="12">
        <f>'15'!E112</f>
        <v>0</v>
      </c>
      <c r="R110" s="12">
        <f>'16'!E112</f>
        <v>0</v>
      </c>
      <c r="S110" s="12">
        <f>'17'!E112</f>
        <v>0</v>
      </c>
      <c r="T110" s="12">
        <f>'18'!E112</f>
        <v>0</v>
      </c>
      <c r="U110" s="12">
        <f>'19'!E112</f>
        <v>0</v>
      </c>
      <c r="V110" s="12">
        <f>'20'!E112</f>
        <v>0</v>
      </c>
      <c r="W110" s="12">
        <f>'21'!E112</f>
        <v>0</v>
      </c>
      <c r="X110" s="12">
        <f>'22'!E112</f>
        <v>0</v>
      </c>
      <c r="Y110" s="12">
        <f>'23'!E112</f>
        <v>0</v>
      </c>
      <c r="Z110" s="12">
        <f>'24'!E112</f>
        <v>0</v>
      </c>
      <c r="AA110" s="12">
        <f>'25'!E112</f>
        <v>0</v>
      </c>
      <c r="AB110" s="13" t="e">
        <f t="shared" si="15"/>
        <v>#DIV/0!</v>
      </c>
    </row>
    <row r="111" spans="1:28" ht="36" customHeight="1">
      <c r="A111" s="8" t="s">
        <v>74</v>
      </c>
      <c r="B111" s="9" t="str">
        <f>'1'!B113:C113</f>
        <v>Применяет освоенные художественные способы, свободно сочетает их для реализации своих творческих замыслов</v>
      </c>
      <c r="C111" s="12">
        <f>'1'!E113</f>
        <v>0</v>
      </c>
      <c r="D111" s="12">
        <f>'2'!E113</f>
        <v>0</v>
      </c>
      <c r="E111" s="12">
        <f>'3'!E113</f>
        <v>0</v>
      </c>
      <c r="F111" s="12">
        <f>'4'!E113</f>
        <v>0</v>
      </c>
      <c r="G111" s="12">
        <f>'5'!E113</f>
        <v>0</v>
      </c>
      <c r="H111" s="12">
        <f>'6'!E113</f>
        <v>0</v>
      </c>
      <c r="I111" s="12">
        <f>'7'!E113</f>
        <v>0</v>
      </c>
      <c r="J111" s="12">
        <f>'8'!E113</f>
        <v>0</v>
      </c>
      <c r="K111" s="12">
        <f>'9'!E113</f>
        <v>0</v>
      </c>
      <c r="L111" s="12">
        <f>'10'!E113</f>
        <v>0</v>
      </c>
      <c r="M111" s="12">
        <f>'11'!E113</f>
        <v>0</v>
      </c>
      <c r="N111" s="12">
        <f>'12'!E113</f>
        <v>0</v>
      </c>
      <c r="O111" s="12">
        <f>'13'!E113</f>
        <v>0</v>
      </c>
      <c r="P111" s="12">
        <f>'14'!E113</f>
        <v>0</v>
      </c>
      <c r="Q111" s="12">
        <f>'15'!E113</f>
        <v>0</v>
      </c>
      <c r="R111" s="12">
        <f>'16'!E113</f>
        <v>0</v>
      </c>
      <c r="S111" s="12">
        <f>'17'!E113</f>
        <v>0</v>
      </c>
      <c r="T111" s="12">
        <f>'18'!E113</f>
        <v>0</v>
      </c>
      <c r="U111" s="12">
        <f>'19'!E113</f>
        <v>0</v>
      </c>
      <c r="V111" s="12">
        <f>'20'!E113</f>
        <v>0</v>
      </c>
      <c r="W111" s="12">
        <f>'21'!E113</f>
        <v>0</v>
      </c>
      <c r="X111" s="12">
        <f>'22'!E113</f>
        <v>0</v>
      </c>
      <c r="Y111" s="12">
        <f>'23'!E113</f>
        <v>0</v>
      </c>
      <c r="Z111" s="12">
        <f>'24'!E113</f>
        <v>0</v>
      </c>
      <c r="AA111" s="12">
        <f>'25'!E113</f>
        <v>0</v>
      </c>
      <c r="AB111" s="13" t="e">
        <f t="shared" si="15"/>
        <v>#DIV/0!</v>
      </c>
    </row>
    <row r="112" spans="1:28" ht="36.6" customHeight="1">
      <c r="A112" s="8" t="s">
        <v>75</v>
      </c>
      <c r="B112" s="9" t="str">
        <f>'1'!B114:C114</f>
        <v>По своей инициативе осваивает новые техники и различные изобразительно-выразительные средства</v>
      </c>
      <c r="C112" s="12">
        <f>'1'!E114</f>
        <v>0</v>
      </c>
      <c r="D112" s="12">
        <f>'2'!E114</f>
        <v>0</v>
      </c>
      <c r="E112" s="12">
        <f>'3'!E114</f>
        <v>0</v>
      </c>
      <c r="F112" s="12">
        <f>'4'!E114</f>
        <v>0</v>
      </c>
      <c r="G112" s="12">
        <f>'5'!E114</f>
        <v>0</v>
      </c>
      <c r="H112" s="12">
        <f>'6'!E114</f>
        <v>0</v>
      </c>
      <c r="I112" s="12">
        <f>'7'!E114</f>
        <v>0</v>
      </c>
      <c r="J112" s="12">
        <f>'8'!E114</f>
        <v>0</v>
      </c>
      <c r="K112" s="12">
        <f>'9'!E114</f>
        <v>0</v>
      </c>
      <c r="L112" s="12">
        <f>'10'!E114</f>
        <v>0</v>
      </c>
      <c r="M112" s="12">
        <f>'11'!E114</f>
        <v>0</v>
      </c>
      <c r="N112" s="12">
        <f>'12'!E114</f>
        <v>0</v>
      </c>
      <c r="O112" s="12">
        <f>'13'!E114</f>
        <v>0</v>
      </c>
      <c r="P112" s="12">
        <f>'14'!E114</f>
        <v>0</v>
      </c>
      <c r="Q112" s="12">
        <f>'15'!E114</f>
        <v>0</v>
      </c>
      <c r="R112" s="12">
        <f>'16'!E114</f>
        <v>0</v>
      </c>
      <c r="S112" s="12">
        <f>'17'!E114</f>
        <v>0</v>
      </c>
      <c r="T112" s="12">
        <f>'18'!E114</f>
        <v>0</v>
      </c>
      <c r="U112" s="12">
        <f>'19'!E114</f>
        <v>0</v>
      </c>
      <c r="V112" s="12">
        <f>'20'!E114</f>
        <v>0</v>
      </c>
      <c r="W112" s="12">
        <f>'21'!E114</f>
        <v>0</v>
      </c>
      <c r="X112" s="12">
        <f>'22'!E114</f>
        <v>0</v>
      </c>
      <c r="Y112" s="12">
        <f>'23'!E114</f>
        <v>0</v>
      </c>
      <c r="Z112" s="12">
        <f>'24'!E114</f>
        <v>0</v>
      </c>
      <c r="AA112" s="12">
        <f>'25'!E114</f>
        <v>0</v>
      </c>
      <c r="AB112" s="13" t="e">
        <f t="shared" si="15"/>
        <v>#DIV/0!</v>
      </c>
    </row>
    <row r="113" spans="1:28" s="15" customFormat="1" ht="13.05" customHeight="1">
      <c r="A113" s="46" t="s">
        <v>5</v>
      </c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</row>
    <row r="114" spans="1:28" s="15" customFormat="1" ht="13.05" customHeight="1">
      <c r="A114" s="40" t="s">
        <v>3</v>
      </c>
      <c r="B114" s="40"/>
      <c r="C114" s="11">
        <f>AVERAGE(C115:C140)</f>
        <v>0</v>
      </c>
      <c r="D114" s="11">
        <f t="shared" ref="D114:Z114" si="16">AVERAGE(D115:D140)</f>
        <v>0</v>
      </c>
      <c r="E114" s="11">
        <f t="shared" si="16"/>
        <v>0</v>
      </c>
      <c r="F114" s="11">
        <f t="shared" si="16"/>
        <v>0</v>
      </c>
      <c r="G114" s="11">
        <f t="shared" si="16"/>
        <v>0</v>
      </c>
      <c r="H114" s="11">
        <f t="shared" si="16"/>
        <v>0</v>
      </c>
      <c r="I114" s="11">
        <f t="shared" si="16"/>
        <v>0</v>
      </c>
      <c r="J114" s="11">
        <f t="shared" si="16"/>
        <v>0</v>
      </c>
      <c r="K114" s="11">
        <f t="shared" si="16"/>
        <v>0</v>
      </c>
      <c r="L114" s="11">
        <f t="shared" si="16"/>
        <v>0</v>
      </c>
      <c r="M114" s="11">
        <f t="shared" si="16"/>
        <v>0</v>
      </c>
      <c r="N114" s="11">
        <f t="shared" si="16"/>
        <v>0</v>
      </c>
      <c r="O114" s="11">
        <f t="shared" si="16"/>
        <v>0</v>
      </c>
      <c r="P114" s="11">
        <f t="shared" si="16"/>
        <v>0</v>
      </c>
      <c r="Q114" s="11">
        <f t="shared" si="16"/>
        <v>0</v>
      </c>
      <c r="R114" s="11">
        <f t="shared" si="16"/>
        <v>0</v>
      </c>
      <c r="S114" s="11">
        <f t="shared" si="16"/>
        <v>0</v>
      </c>
      <c r="T114" s="11">
        <f t="shared" si="16"/>
        <v>0</v>
      </c>
      <c r="U114" s="11">
        <f t="shared" si="16"/>
        <v>0</v>
      </c>
      <c r="V114" s="11">
        <f t="shared" si="16"/>
        <v>0</v>
      </c>
      <c r="W114" s="11">
        <f t="shared" si="16"/>
        <v>0</v>
      </c>
      <c r="X114" s="11">
        <f t="shared" si="16"/>
        <v>0</v>
      </c>
      <c r="Y114" s="11">
        <f t="shared" si="16"/>
        <v>0</v>
      </c>
      <c r="Z114" s="11">
        <f t="shared" si="16"/>
        <v>0</v>
      </c>
      <c r="AA114" s="11">
        <f>AVERAGE(AA115:AA140)</f>
        <v>0</v>
      </c>
      <c r="AB114" s="11" t="e">
        <f>AVERAGEIF(C115:AA140,"&gt;0")</f>
        <v>#DIV/0!</v>
      </c>
    </row>
    <row r="115" spans="1:28" s="15" customFormat="1" ht="24.6" customHeight="1">
      <c r="A115" s="8" t="s">
        <v>17</v>
      </c>
      <c r="B115" s="31" t="str">
        <f>'1'!B117:C117</f>
        <v>Использует и называет источники знаний, адекватные возрасту, индивидуальным возможностям, познавательным потребностям (взрослый, сверстник, книги, собственный опыт, СМИ, Интернет)</v>
      </c>
      <c r="C115" s="12">
        <f>'1'!E117</f>
        <v>0</v>
      </c>
      <c r="D115" s="12">
        <f>'2'!E117</f>
        <v>0</v>
      </c>
      <c r="E115" s="12">
        <f>'3'!E117</f>
        <v>0</v>
      </c>
      <c r="F115" s="12">
        <f>'4'!E117</f>
        <v>0</v>
      </c>
      <c r="G115" s="12">
        <f>'5'!E117</f>
        <v>0</v>
      </c>
      <c r="H115" s="12">
        <f>'6'!E117</f>
        <v>0</v>
      </c>
      <c r="I115" s="12">
        <f>'7'!E117</f>
        <v>0</v>
      </c>
      <c r="J115" s="12">
        <f>'8'!E117</f>
        <v>0</v>
      </c>
      <c r="K115" s="12">
        <f>'9'!E117</f>
        <v>0</v>
      </c>
      <c r="L115" s="12">
        <f>'10'!E117</f>
        <v>0</v>
      </c>
      <c r="M115" s="12">
        <f>'11'!E117</f>
        <v>0</v>
      </c>
      <c r="N115" s="12">
        <f>'12'!E117</f>
        <v>0</v>
      </c>
      <c r="O115" s="12">
        <f>'13'!E117</f>
        <v>0</v>
      </c>
      <c r="P115" s="12">
        <f>'14'!E117</f>
        <v>0</v>
      </c>
      <c r="Q115" s="12">
        <f>'15'!E117</f>
        <v>0</v>
      </c>
      <c r="R115" s="12">
        <f>'16'!E117</f>
        <v>0</v>
      </c>
      <c r="S115" s="12">
        <f>'17'!E117</f>
        <v>0</v>
      </c>
      <c r="T115" s="12">
        <f>'18'!E117</f>
        <v>0</v>
      </c>
      <c r="U115" s="12">
        <f>'19'!E117</f>
        <v>0</v>
      </c>
      <c r="V115" s="12">
        <f>'20'!E117</f>
        <v>0</v>
      </c>
      <c r="W115" s="12">
        <f>'21'!E117</f>
        <v>0</v>
      </c>
      <c r="X115" s="12">
        <f>'22'!E117</f>
        <v>0</v>
      </c>
      <c r="Y115" s="12">
        <f>'23'!E117</f>
        <v>0</v>
      </c>
      <c r="Z115" s="12">
        <f>'24'!E117</f>
        <v>0</v>
      </c>
      <c r="AA115" s="12">
        <f>'25'!E117</f>
        <v>0</v>
      </c>
      <c r="AB115" s="13" t="e">
        <f t="shared" ref="AB115:AB140" si="17">AVERAGEIF(C115:AA115,"&gt;0")</f>
        <v>#DIV/0!</v>
      </c>
    </row>
    <row r="116" spans="1:28" s="15" customFormat="1" ht="24.6" customHeight="1">
      <c r="A116" s="8" t="s">
        <v>18</v>
      </c>
      <c r="B116" s="31" t="str">
        <f>'1'!B118:C118</f>
        <v>Прогнозирует результат, оценивает и корректирует действия (свои и других)</v>
      </c>
      <c r="C116" s="12">
        <f>'1'!E118</f>
        <v>0</v>
      </c>
      <c r="D116" s="12">
        <f>'2'!E118</f>
        <v>0</v>
      </c>
      <c r="E116" s="12">
        <f>'3'!E118</f>
        <v>0</v>
      </c>
      <c r="F116" s="12">
        <f>'4'!E118</f>
        <v>0</v>
      </c>
      <c r="G116" s="12">
        <f>'5'!E118</f>
        <v>0</v>
      </c>
      <c r="H116" s="12">
        <f>'6'!E118</f>
        <v>0</v>
      </c>
      <c r="I116" s="12">
        <f>'7'!E118</f>
        <v>0</v>
      </c>
      <c r="J116" s="12">
        <f>'8'!E118</f>
        <v>0</v>
      </c>
      <c r="K116" s="12">
        <f>'9'!E118</f>
        <v>0</v>
      </c>
      <c r="L116" s="12">
        <f>'10'!E118</f>
        <v>0</v>
      </c>
      <c r="M116" s="12">
        <f>'11'!E118</f>
        <v>0</v>
      </c>
      <c r="N116" s="12">
        <f>'12'!E118</f>
        <v>0</v>
      </c>
      <c r="O116" s="12">
        <f>'13'!E118</f>
        <v>0</v>
      </c>
      <c r="P116" s="12">
        <f>'14'!E118</f>
        <v>0</v>
      </c>
      <c r="Q116" s="12">
        <f>'15'!E118</f>
        <v>0</v>
      </c>
      <c r="R116" s="12">
        <f>'16'!E118</f>
        <v>0</v>
      </c>
      <c r="S116" s="12">
        <f>'17'!E118</f>
        <v>0</v>
      </c>
      <c r="T116" s="12">
        <f>'18'!E118</f>
        <v>0</v>
      </c>
      <c r="U116" s="12">
        <f>'19'!E118</f>
        <v>0</v>
      </c>
      <c r="V116" s="12">
        <f>'20'!E118</f>
        <v>0</v>
      </c>
      <c r="W116" s="12">
        <f>'21'!E118</f>
        <v>0</v>
      </c>
      <c r="X116" s="12">
        <f>'22'!E118</f>
        <v>0</v>
      </c>
      <c r="Y116" s="12">
        <f>'23'!E118</f>
        <v>0</v>
      </c>
      <c r="Z116" s="12">
        <f>'24'!E118</f>
        <v>0</v>
      </c>
      <c r="AA116" s="12">
        <f>'25'!E118</f>
        <v>0</v>
      </c>
      <c r="AB116" s="13" t="e">
        <f t="shared" si="17"/>
        <v>#DIV/0!</v>
      </c>
    </row>
    <row r="117" spans="1:28" s="15" customFormat="1" ht="24.6" customHeight="1">
      <c r="A117" s="8" t="s">
        <v>19</v>
      </c>
      <c r="B117" s="31" t="str">
        <f>'1'!B119:C119</f>
        <v>Распознает геометрические фигуры (ромб, овал)</v>
      </c>
      <c r="C117" s="12">
        <f>'1'!E119</f>
        <v>0</v>
      </c>
      <c r="D117" s="12">
        <f>'2'!E119</f>
        <v>0</v>
      </c>
      <c r="E117" s="12">
        <f>'3'!E119</f>
        <v>0</v>
      </c>
      <c r="F117" s="12">
        <f>'4'!E119</f>
        <v>0</v>
      </c>
      <c r="G117" s="12">
        <f>'5'!E119</f>
        <v>0</v>
      </c>
      <c r="H117" s="12">
        <f>'6'!E119</f>
        <v>0</v>
      </c>
      <c r="I117" s="12">
        <f>'7'!E119</f>
        <v>0</v>
      </c>
      <c r="J117" s="12">
        <f>'8'!E119</f>
        <v>0</v>
      </c>
      <c r="K117" s="12">
        <f>'9'!E119</f>
        <v>0</v>
      </c>
      <c r="L117" s="12">
        <f>'10'!E119</f>
        <v>0</v>
      </c>
      <c r="M117" s="12">
        <f>'11'!E119</f>
        <v>0</v>
      </c>
      <c r="N117" s="12">
        <f>'12'!E119</f>
        <v>0</v>
      </c>
      <c r="O117" s="12">
        <f>'13'!E119</f>
        <v>0</v>
      </c>
      <c r="P117" s="12">
        <f>'14'!E119</f>
        <v>0</v>
      </c>
      <c r="Q117" s="12">
        <f>'15'!E119</f>
        <v>0</v>
      </c>
      <c r="R117" s="12">
        <f>'16'!E119</f>
        <v>0</v>
      </c>
      <c r="S117" s="12">
        <f>'17'!E119</f>
        <v>0</v>
      </c>
      <c r="T117" s="12">
        <f>'18'!E119</f>
        <v>0</v>
      </c>
      <c r="U117" s="12">
        <f>'19'!E119</f>
        <v>0</v>
      </c>
      <c r="V117" s="12">
        <f>'20'!E119</f>
        <v>0</v>
      </c>
      <c r="W117" s="12">
        <f>'21'!E119</f>
        <v>0</v>
      </c>
      <c r="X117" s="12">
        <f>'22'!E119</f>
        <v>0</v>
      </c>
      <c r="Y117" s="12">
        <f>'23'!E119</f>
        <v>0</v>
      </c>
      <c r="Z117" s="12">
        <f>'24'!E119</f>
        <v>0</v>
      </c>
      <c r="AA117" s="12">
        <f>'25'!E119</f>
        <v>0</v>
      </c>
      <c r="AB117" s="13" t="e">
        <f t="shared" si="17"/>
        <v>#DIV/0!</v>
      </c>
    </row>
    <row r="118" spans="1:28" s="15" customFormat="1" ht="24.6" customHeight="1">
      <c r="A118" s="8" t="s">
        <v>22</v>
      </c>
      <c r="B118" s="31" t="str">
        <f>'1'!B120:C120</f>
        <v>Знает свойства геометрических фигур (количество углов, равенство сторон)</v>
      </c>
      <c r="C118" s="12">
        <f>'1'!E120</f>
        <v>0</v>
      </c>
      <c r="D118" s="12">
        <f>'2'!E120</f>
        <v>0</v>
      </c>
      <c r="E118" s="12">
        <f>'3'!E120</f>
        <v>0</v>
      </c>
      <c r="F118" s="12">
        <f>'4'!E120</f>
        <v>0</v>
      </c>
      <c r="G118" s="12">
        <f>'5'!E120</f>
        <v>0</v>
      </c>
      <c r="H118" s="12">
        <f>'6'!E120</f>
        <v>0</v>
      </c>
      <c r="I118" s="12">
        <f>'7'!E120</f>
        <v>0</v>
      </c>
      <c r="J118" s="12">
        <f>'8'!E120</f>
        <v>0</v>
      </c>
      <c r="K118" s="12">
        <f>'9'!E120</f>
        <v>0</v>
      </c>
      <c r="L118" s="12">
        <f>'10'!E120</f>
        <v>0</v>
      </c>
      <c r="M118" s="12">
        <f>'11'!E120</f>
        <v>0</v>
      </c>
      <c r="N118" s="12">
        <f>'12'!E120</f>
        <v>0</v>
      </c>
      <c r="O118" s="12">
        <f>'13'!E120</f>
        <v>0</v>
      </c>
      <c r="P118" s="12">
        <f>'14'!E120</f>
        <v>0</v>
      </c>
      <c r="Q118" s="12">
        <f>'15'!E120</f>
        <v>0</v>
      </c>
      <c r="R118" s="12">
        <f>'16'!E120</f>
        <v>0</v>
      </c>
      <c r="S118" s="12">
        <f>'17'!E120</f>
        <v>0</v>
      </c>
      <c r="T118" s="12">
        <f>'18'!E120</f>
        <v>0</v>
      </c>
      <c r="U118" s="12">
        <f>'19'!E120</f>
        <v>0</v>
      </c>
      <c r="V118" s="12">
        <f>'20'!E120</f>
        <v>0</v>
      </c>
      <c r="W118" s="12">
        <f>'21'!E120</f>
        <v>0</v>
      </c>
      <c r="X118" s="12">
        <f>'22'!E120</f>
        <v>0</v>
      </c>
      <c r="Y118" s="12">
        <f>'23'!E120</f>
        <v>0</v>
      </c>
      <c r="Z118" s="12">
        <f>'24'!E120</f>
        <v>0</v>
      </c>
      <c r="AA118" s="12">
        <f>'25'!E120</f>
        <v>0</v>
      </c>
      <c r="AB118" s="13" t="e">
        <f t="shared" si="17"/>
        <v>#DIV/0!</v>
      </c>
    </row>
    <row r="119" spans="1:28" s="15" customFormat="1" ht="24.6" customHeight="1">
      <c r="A119" s="8" t="s">
        <v>76</v>
      </c>
      <c r="B119" s="31" t="str">
        <f>'1'!B121:C121</f>
        <v>Может описать особенности природы и жизни людей в разные времена года</v>
      </c>
      <c r="C119" s="12">
        <f>'1'!E121</f>
        <v>0</v>
      </c>
      <c r="D119" s="12">
        <f>'2'!E121</f>
        <v>0</v>
      </c>
      <c r="E119" s="12">
        <f>'3'!E121</f>
        <v>0</v>
      </c>
      <c r="F119" s="12">
        <f>'4'!E121</f>
        <v>0</v>
      </c>
      <c r="G119" s="12">
        <f>'5'!E121</f>
        <v>0</v>
      </c>
      <c r="H119" s="12">
        <f>'6'!E121</f>
        <v>0</v>
      </c>
      <c r="I119" s="12">
        <f>'7'!E121</f>
        <v>0</v>
      </c>
      <c r="J119" s="12">
        <f>'8'!E121</f>
        <v>0</v>
      </c>
      <c r="K119" s="12">
        <f>'9'!E121</f>
        <v>0</v>
      </c>
      <c r="L119" s="12">
        <f>'10'!E121</f>
        <v>0</v>
      </c>
      <c r="M119" s="12">
        <f>'11'!E121</f>
        <v>0</v>
      </c>
      <c r="N119" s="12">
        <f>'12'!E121</f>
        <v>0</v>
      </c>
      <c r="O119" s="12">
        <f>'13'!E121</f>
        <v>0</v>
      </c>
      <c r="P119" s="12">
        <f>'14'!E121</f>
        <v>0</v>
      </c>
      <c r="Q119" s="12">
        <f>'15'!E121</f>
        <v>0</v>
      </c>
      <c r="R119" s="12">
        <f>'16'!E121</f>
        <v>0</v>
      </c>
      <c r="S119" s="12">
        <f>'17'!E121</f>
        <v>0</v>
      </c>
      <c r="T119" s="12">
        <f>'18'!E121</f>
        <v>0</v>
      </c>
      <c r="U119" s="12">
        <f>'19'!E121</f>
        <v>0</v>
      </c>
      <c r="V119" s="12">
        <f>'20'!E121</f>
        <v>0</v>
      </c>
      <c r="W119" s="12">
        <f>'21'!E121</f>
        <v>0</v>
      </c>
      <c r="X119" s="12">
        <f>'22'!E121</f>
        <v>0</v>
      </c>
      <c r="Y119" s="12">
        <f>'23'!E121</f>
        <v>0</v>
      </c>
      <c r="Z119" s="12">
        <f>'24'!E121</f>
        <v>0</v>
      </c>
      <c r="AA119" s="12">
        <f>'25'!E121</f>
        <v>0</v>
      </c>
      <c r="AB119" s="13" t="e">
        <f t="shared" si="17"/>
        <v>#DIV/0!</v>
      </c>
    </row>
    <row r="120" spans="1:28" s="15" customFormat="1" ht="15.6" customHeight="1">
      <c r="A120" s="8" t="s">
        <v>77</v>
      </c>
      <c r="B120" s="31" t="str">
        <f>'1'!B122:C122</f>
        <v>Знает чередование месяцев в году</v>
      </c>
      <c r="C120" s="12">
        <f>'1'!E122</f>
        <v>0</v>
      </c>
      <c r="D120" s="12">
        <f>'2'!E122</f>
        <v>0</v>
      </c>
      <c r="E120" s="12">
        <f>'3'!E122</f>
        <v>0</v>
      </c>
      <c r="F120" s="12">
        <f>'4'!E122</f>
        <v>0</v>
      </c>
      <c r="G120" s="12">
        <f>'5'!E122</f>
        <v>0</v>
      </c>
      <c r="H120" s="12">
        <f>'6'!E122</f>
        <v>0</v>
      </c>
      <c r="I120" s="12">
        <f>'7'!E122</f>
        <v>0</v>
      </c>
      <c r="J120" s="12">
        <f>'8'!E122</f>
        <v>0</v>
      </c>
      <c r="K120" s="12">
        <f>'9'!E122</f>
        <v>0</v>
      </c>
      <c r="L120" s="12">
        <f>'10'!E122</f>
        <v>0</v>
      </c>
      <c r="M120" s="12">
        <f>'11'!E122</f>
        <v>0</v>
      </c>
      <c r="N120" s="12">
        <f>'12'!E122</f>
        <v>0</v>
      </c>
      <c r="O120" s="12">
        <f>'13'!E122</f>
        <v>0</v>
      </c>
      <c r="P120" s="12">
        <f>'14'!E122</f>
        <v>0</v>
      </c>
      <c r="Q120" s="12">
        <f>'15'!E122</f>
        <v>0</v>
      </c>
      <c r="R120" s="12">
        <f>'16'!E122</f>
        <v>0</v>
      </c>
      <c r="S120" s="12">
        <f>'17'!E122</f>
        <v>0</v>
      </c>
      <c r="T120" s="12">
        <f>'18'!E122</f>
        <v>0</v>
      </c>
      <c r="U120" s="12">
        <f>'19'!E122</f>
        <v>0</v>
      </c>
      <c r="V120" s="12">
        <f>'20'!E122</f>
        <v>0</v>
      </c>
      <c r="W120" s="12">
        <f>'21'!E122</f>
        <v>0</v>
      </c>
      <c r="X120" s="12">
        <f>'22'!E122</f>
        <v>0</v>
      </c>
      <c r="Y120" s="12">
        <f>'23'!E122</f>
        <v>0</v>
      </c>
      <c r="Z120" s="12">
        <f>'24'!E122</f>
        <v>0</v>
      </c>
      <c r="AA120" s="12">
        <f>'25'!E122</f>
        <v>0</v>
      </c>
      <c r="AB120" s="13" t="e">
        <f t="shared" si="17"/>
        <v>#DIV/0!</v>
      </c>
    </row>
    <row r="121" spans="1:28" s="15" customFormat="1" ht="18.600000000000001" customHeight="1">
      <c r="A121" s="8" t="s">
        <v>78</v>
      </c>
      <c r="B121" s="31" t="str">
        <f>'1'!B123:C123</f>
        <v>Знает дни недели и их последовательность</v>
      </c>
      <c r="C121" s="12">
        <f>'1'!E123</f>
        <v>0</v>
      </c>
      <c r="D121" s="12">
        <f>'2'!E123</f>
        <v>0</v>
      </c>
      <c r="E121" s="12">
        <f>'3'!E123</f>
        <v>0</v>
      </c>
      <c r="F121" s="12">
        <f>'4'!E123</f>
        <v>0</v>
      </c>
      <c r="G121" s="12">
        <f>'5'!E123</f>
        <v>0</v>
      </c>
      <c r="H121" s="12">
        <f>'6'!E123</f>
        <v>0</v>
      </c>
      <c r="I121" s="12">
        <f>'7'!E123</f>
        <v>0</v>
      </c>
      <c r="J121" s="12">
        <f>'8'!E123</f>
        <v>0</v>
      </c>
      <c r="K121" s="12">
        <f>'9'!E123</f>
        <v>0</v>
      </c>
      <c r="L121" s="12">
        <f>'10'!E123</f>
        <v>0</v>
      </c>
      <c r="M121" s="12">
        <f>'11'!E123</f>
        <v>0</v>
      </c>
      <c r="N121" s="12">
        <f>'12'!E123</f>
        <v>0</v>
      </c>
      <c r="O121" s="12">
        <f>'13'!E123</f>
        <v>0</v>
      </c>
      <c r="P121" s="12">
        <f>'14'!E123</f>
        <v>0</v>
      </c>
      <c r="Q121" s="12">
        <f>'15'!E123</f>
        <v>0</v>
      </c>
      <c r="R121" s="12">
        <f>'16'!E123</f>
        <v>0</v>
      </c>
      <c r="S121" s="12">
        <f>'17'!E123</f>
        <v>0</v>
      </c>
      <c r="T121" s="12">
        <f>'18'!E123</f>
        <v>0</v>
      </c>
      <c r="U121" s="12">
        <f>'19'!E123</f>
        <v>0</v>
      </c>
      <c r="V121" s="12">
        <f>'20'!E123</f>
        <v>0</v>
      </c>
      <c r="W121" s="12">
        <f>'21'!E123</f>
        <v>0</v>
      </c>
      <c r="X121" s="12">
        <f>'22'!E123</f>
        <v>0</v>
      </c>
      <c r="Y121" s="12">
        <f>'23'!E123</f>
        <v>0</v>
      </c>
      <c r="Z121" s="12">
        <f>'24'!E123</f>
        <v>0</v>
      </c>
      <c r="AA121" s="12">
        <f>'25'!E123</f>
        <v>0</v>
      </c>
      <c r="AB121" s="13" t="e">
        <f t="shared" si="17"/>
        <v>#DIV/0!</v>
      </c>
    </row>
    <row r="122" spans="1:28" s="15" customFormat="1" ht="16.8" customHeight="1">
      <c r="A122" s="8" t="s">
        <v>79</v>
      </c>
      <c r="B122" s="31" t="str">
        <f>'1'!B124:C124</f>
        <v>Пользуется календарем</v>
      </c>
      <c r="C122" s="12">
        <f>'1'!E124</f>
        <v>0</v>
      </c>
      <c r="D122" s="12">
        <f>'2'!E124</f>
        <v>0</v>
      </c>
      <c r="E122" s="12">
        <f>'3'!E124</f>
        <v>0</v>
      </c>
      <c r="F122" s="12">
        <f>'4'!E124</f>
        <v>0</v>
      </c>
      <c r="G122" s="12">
        <f>'5'!E124</f>
        <v>0</v>
      </c>
      <c r="H122" s="12">
        <f>'6'!E124</f>
        <v>0</v>
      </c>
      <c r="I122" s="12">
        <f>'7'!E124</f>
        <v>0</v>
      </c>
      <c r="J122" s="12">
        <f>'8'!E124</f>
        <v>0</v>
      </c>
      <c r="K122" s="12">
        <f>'9'!E124</f>
        <v>0</v>
      </c>
      <c r="L122" s="12">
        <f>'10'!E124</f>
        <v>0</v>
      </c>
      <c r="M122" s="12">
        <f>'11'!E124</f>
        <v>0</v>
      </c>
      <c r="N122" s="12">
        <f>'12'!E124</f>
        <v>0</v>
      </c>
      <c r="O122" s="12">
        <f>'13'!E124</f>
        <v>0</v>
      </c>
      <c r="P122" s="12">
        <f>'14'!E124</f>
        <v>0</v>
      </c>
      <c r="Q122" s="12">
        <f>'15'!E124</f>
        <v>0</v>
      </c>
      <c r="R122" s="12">
        <f>'16'!E124</f>
        <v>0</v>
      </c>
      <c r="S122" s="12">
        <f>'17'!E124</f>
        <v>0</v>
      </c>
      <c r="T122" s="12">
        <f>'18'!E124</f>
        <v>0</v>
      </c>
      <c r="U122" s="12">
        <f>'19'!E124</f>
        <v>0</v>
      </c>
      <c r="V122" s="12">
        <f>'20'!E124</f>
        <v>0</v>
      </c>
      <c r="W122" s="12">
        <f>'21'!E124</f>
        <v>0</v>
      </c>
      <c r="X122" s="12">
        <f>'22'!E124</f>
        <v>0</v>
      </c>
      <c r="Y122" s="12">
        <f>'23'!E124</f>
        <v>0</v>
      </c>
      <c r="Z122" s="12">
        <f>'24'!E124</f>
        <v>0</v>
      </c>
      <c r="AA122" s="12">
        <f>'25'!E124</f>
        <v>0</v>
      </c>
      <c r="AB122" s="13" t="e">
        <f t="shared" si="17"/>
        <v>#DIV/0!</v>
      </c>
    </row>
    <row r="123" spans="1:28" s="15" customFormat="1" ht="24.6" customHeight="1">
      <c r="A123" s="8" t="s">
        <v>80</v>
      </c>
      <c r="B123" s="31" t="str">
        <f>'1'!B125:C125</f>
        <v>Определяет состояние веществ (жидкое, твердое)</v>
      </c>
      <c r="C123" s="12">
        <f>'1'!E125</f>
        <v>0</v>
      </c>
      <c r="D123" s="12">
        <f>'2'!E125</f>
        <v>0</v>
      </c>
      <c r="E123" s="12">
        <f>'3'!E125</f>
        <v>0</v>
      </c>
      <c r="F123" s="12">
        <f>'4'!E125</f>
        <v>0</v>
      </c>
      <c r="G123" s="12">
        <f>'5'!E125</f>
        <v>0</v>
      </c>
      <c r="H123" s="12">
        <f>'6'!E125</f>
        <v>0</v>
      </c>
      <c r="I123" s="12">
        <f>'7'!E125</f>
        <v>0</v>
      </c>
      <c r="J123" s="12">
        <f>'8'!E125</f>
        <v>0</v>
      </c>
      <c r="K123" s="12">
        <f>'9'!E125</f>
        <v>0</v>
      </c>
      <c r="L123" s="12">
        <f>'10'!E125</f>
        <v>0</v>
      </c>
      <c r="M123" s="12">
        <f>'11'!E125</f>
        <v>0</v>
      </c>
      <c r="N123" s="12">
        <f>'12'!E125</f>
        <v>0</v>
      </c>
      <c r="O123" s="12">
        <f>'13'!E125</f>
        <v>0</v>
      </c>
      <c r="P123" s="12">
        <f>'14'!E125</f>
        <v>0</v>
      </c>
      <c r="Q123" s="12">
        <f>'15'!E125</f>
        <v>0</v>
      </c>
      <c r="R123" s="12">
        <f>'16'!E125</f>
        <v>0</v>
      </c>
      <c r="S123" s="12">
        <f>'17'!E125</f>
        <v>0</v>
      </c>
      <c r="T123" s="12">
        <f>'18'!E125</f>
        <v>0</v>
      </c>
      <c r="U123" s="12">
        <f>'19'!E125</f>
        <v>0</v>
      </c>
      <c r="V123" s="12">
        <f>'20'!E125</f>
        <v>0</v>
      </c>
      <c r="W123" s="12">
        <f>'21'!E125</f>
        <v>0</v>
      </c>
      <c r="X123" s="12">
        <f>'22'!E125</f>
        <v>0</v>
      </c>
      <c r="Y123" s="12">
        <f>'23'!E125</f>
        <v>0</v>
      </c>
      <c r="Z123" s="12">
        <f>'24'!E125</f>
        <v>0</v>
      </c>
      <c r="AA123" s="12">
        <f>'25'!E125</f>
        <v>0</v>
      </c>
      <c r="AB123" s="13" t="e">
        <f t="shared" si="17"/>
        <v>#DIV/0!</v>
      </c>
    </row>
    <row r="124" spans="1:28" s="15" customFormat="1" ht="17.399999999999999" customHeight="1">
      <c r="A124" s="8" t="s">
        <v>81</v>
      </c>
      <c r="B124" s="31" t="str">
        <f>'1'!B126:C126</f>
        <v>Может описать круговорота воды в природе</v>
      </c>
      <c r="C124" s="12">
        <f>'1'!E126</f>
        <v>0</v>
      </c>
      <c r="D124" s="12">
        <f>'2'!E126</f>
        <v>0</v>
      </c>
      <c r="E124" s="12">
        <f>'3'!E126</f>
        <v>0</v>
      </c>
      <c r="F124" s="12">
        <f>'4'!E126</f>
        <v>0</v>
      </c>
      <c r="G124" s="12">
        <f>'5'!E126</f>
        <v>0</v>
      </c>
      <c r="H124" s="12">
        <f>'6'!E126</f>
        <v>0</v>
      </c>
      <c r="I124" s="12">
        <f>'7'!E126</f>
        <v>0</v>
      </c>
      <c r="J124" s="12">
        <f>'8'!E126</f>
        <v>0</v>
      </c>
      <c r="K124" s="12">
        <f>'9'!E126</f>
        <v>0</v>
      </c>
      <c r="L124" s="12">
        <f>'10'!E126</f>
        <v>0</v>
      </c>
      <c r="M124" s="12">
        <f>'11'!E126</f>
        <v>0</v>
      </c>
      <c r="N124" s="12">
        <f>'12'!E126</f>
        <v>0</v>
      </c>
      <c r="O124" s="12">
        <f>'13'!E126</f>
        <v>0</v>
      </c>
      <c r="P124" s="12">
        <f>'14'!E126</f>
        <v>0</v>
      </c>
      <c r="Q124" s="12">
        <f>'15'!E126</f>
        <v>0</v>
      </c>
      <c r="R124" s="12">
        <f>'16'!E126</f>
        <v>0</v>
      </c>
      <c r="S124" s="12">
        <f>'17'!E126</f>
        <v>0</v>
      </c>
      <c r="T124" s="12">
        <f>'18'!E126</f>
        <v>0</v>
      </c>
      <c r="U124" s="12">
        <f>'19'!E126</f>
        <v>0</v>
      </c>
      <c r="V124" s="12">
        <f>'20'!E126</f>
        <v>0</v>
      </c>
      <c r="W124" s="12">
        <f>'21'!E126</f>
        <v>0</v>
      </c>
      <c r="X124" s="12">
        <f>'22'!E126</f>
        <v>0</v>
      </c>
      <c r="Y124" s="12">
        <f>'23'!E126</f>
        <v>0</v>
      </c>
      <c r="Z124" s="12">
        <f>'24'!E126</f>
        <v>0</v>
      </c>
      <c r="AA124" s="12">
        <f>'25'!E126</f>
        <v>0</v>
      </c>
      <c r="AB124" s="13" t="e">
        <f t="shared" si="17"/>
        <v>#DIV/0!</v>
      </c>
    </row>
    <row r="125" spans="1:28" s="15" customFormat="1" ht="16.2" customHeight="1">
      <c r="A125" s="8" t="s">
        <v>171</v>
      </c>
      <c r="B125" s="31" t="str">
        <f>'1'!B127:C127</f>
        <v>Описывает погодные условия</v>
      </c>
      <c r="C125" s="12">
        <f>'1'!E127</f>
        <v>0</v>
      </c>
      <c r="D125" s="12">
        <f>'2'!E127</f>
        <v>0</v>
      </c>
      <c r="E125" s="12">
        <f>'3'!E127</f>
        <v>0</v>
      </c>
      <c r="F125" s="12">
        <f>'4'!E127</f>
        <v>0</v>
      </c>
      <c r="G125" s="12">
        <f>'5'!E127</f>
        <v>0</v>
      </c>
      <c r="H125" s="12">
        <f>'6'!E127</f>
        <v>0</v>
      </c>
      <c r="I125" s="12">
        <f>'7'!E127</f>
        <v>0</v>
      </c>
      <c r="J125" s="12">
        <f>'8'!E127</f>
        <v>0</v>
      </c>
      <c r="K125" s="12">
        <f>'9'!E127</f>
        <v>0</v>
      </c>
      <c r="L125" s="12">
        <f>'10'!E127</f>
        <v>0</v>
      </c>
      <c r="M125" s="12">
        <f>'11'!E127</f>
        <v>0</v>
      </c>
      <c r="N125" s="12">
        <f>'12'!E127</f>
        <v>0</v>
      </c>
      <c r="O125" s="12">
        <f>'13'!E127</f>
        <v>0</v>
      </c>
      <c r="P125" s="12">
        <f>'14'!E127</f>
        <v>0</v>
      </c>
      <c r="Q125" s="12">
        <f>'15'!E127</f>
        <v>0</v>
      </c>
      <c r="R125" s="12">
        <f>'16'!E127</f>
        <v>0</v>
      </c>
      <c r="S125" s="12">
        <f>'17'!E127</f>
        <v>0</v>
      </c>
      <c r="T125" s="12">
        <f>'18'!E127</f>
        <v>0</v>
      </c>
      <c r="U125" s="12">
        <f>'19'!E127</f>
        <v>0</v>
      </c>
      <c r="V125" s="12">
        <f>'20'!E127</f>
        <v>0</v>
      </c>
      <c r="W125" s="12">
        <f>'21'!E127</f>
        <v>0</v>
      </c>
      <c r="X125" s="12">
        <f>'22'!E127</f>
        <v>0</v>
      </c>
      <c r="Y125" s="12">
        <f>'23'!E127</f>
        <v>0</v>
      </c>
      <c r="Z125" s="12">
        <f>'24'!E127</f>
        <v>0</v>
      </c>
      <c r="AA125" s="12">
        <f>'25'!E127</f>
        <v>0</v>
      </c>
      <c r="AB125" s="13" t="e">
        <f t="shared" si="17"/>
        <v>#DIV/0!</v>
      </c>
    </row>
    <row r="126" spans="1:28" s="15" customFormat="1" ht="24.6" customHeight="1">
      <c r="A126" s="8" t="s">
        <v>172</v>
      </c>
      <c r="B126" s="31" t="str">
        <f>'1'!B128:C128</f>
        <v>Определяет физические явления (магнетизм, сила тяжести)</v>
      </c>
      <c r="C126" s="12">
        <f>'1'!E128</f>
        <v>0</v>
      </c>
      <c r="D126" s="12">
        <f>'2'!E128</f>
        <v>0</v>
      </c>
      <c r="E126" s="12">
        <f>'3'!E128</f>
        <v>0</v>
      </c>
      <c r="F126" s="12">
        <f>'4'!E128</f>
        <v>0</v>
      </c>
      <c r="G126" s="12">
        <f>'5'!E128</f>
        <v>0</v>
      </c>
      <c r="H126" s="12">
        <f>'6'!E128</f>
        <v>0</v>
      </c>
      <c r="I126" s="12">
        <f>'7'!E128</f>
        <v>0</v>
      </c>
      <c r="J126" s="12">
        <f>'8'!E128</f>
        <v>0</v>
      </c>
      <c r="K126" s="12">
        <f>'9'!E128</f>
        <v>0</v>
      </c>
      <c r="L126" s="12">
        <f>'10'!E128</f>
        <v>0</v>
      </c>
      <c r="M126" s="12">
        <f>'11'!E128</f>
        <v>0</v>
      </c>
      <c r="N126" s="12">
        <f>'12'!E128</f>
        <v>0</v>
      </c>
      <c r="O126" s="12">
        <f>'13'!E128</f>
        <v>0</v>
      </c>
      <c r="P126" s="12">
        <f>'14'!E128</f>
        <v>0</v>
      </c>
      <c r="Q126" s="12">
        <f>'15'!E128</f>
        <v>0</v>
      </c>
      <c r="R126" s="12">
        <f>'16'!E128</f>
        <v>0</v>
      </c>
      <c r="S126" s="12">
        <f>'17'!E128</f>
        <v>0</v>
      </c>
      <c r="T126" s="12">
        <f>'18'!E128</f>
        <v>0</v>
      </c>
      <c r="U126" s="12">
        <f>'19'!E128</f>
        <v>0</v>
      </c>
      <c r="V126" s="12">
        <f>'20'!E128</f>
        <v>0</v>
      </c>
      <c r="W126" s="12">
        <f>'21'!E128</f>
        <v>0</v>
      </c>
      <c r="X126" s="12">
        <f>'22'!E128</f>
        <v>0</v>
      </c>
      <c r="Y126" s="12">
        <f>'23'!E128</f>
        <v>0</v>
      </c>
      <c r="Z126" s="12">
        <f>'24'!E128</f>
        <v>0</v>
      </c>
      <c r="AA126" s="12">
        <f>'25'!E128</f>
        <v>0</v>
      </c>
      <c r="AB126" s="13" t="e">
        <f t="shared" si="17"/>
        <v>#DIV/0!</v>
      </c>
    </row>
    <row r="127" spans="1:28" s="15" customFormat="1" ht="24.6" customHeight="1">
      <c r="A127" s="8" t="s">
        <v>173</v>
      </c>
      <c r="B127" s="31" t="str">
        <f>'1'!B129:C129</f>
        <v>Знает и описывает животных и растения России</v>
      </c>
      <c r="C127" s="12">
        <f>'1'!E129</f>
        <v>0</v>
      </c>
      <c r="D127" s="12">
        <f>'2'!E129</f>
        <v>0</v>
      </c>
      <c r="E127" s="12">
        <f>'3'!E129</f>
        <v>0</v>
      </c>
      <c r="F127" s="12">
        <f>'4'!E129</f>
        <v>0</v>
      </c>
      <c r="G127" s="12">
        <f>'5'!E129</f>
        <v>0</v>
      </c>
      <c r="H127" s="12">
        <f>'6'!E129</f>
        <v>0</v>
      </c>
      <c r="I127" s="12">
        <f>'7'!E129</f>
        <v>0</v>
      </c>
      <c r="J127" s="12">
        <f>'8'!E129</f>
        <v>0</v>
      </c>
      <c r="K127" s="12">
        <f>'9'!E129</f>
        <v>0</v>
      </c>
      <c r="L127" s="12">
        <f>'10'!E129</f>
        <v>0</v>
      </c>
      <c r="M127" s="12">
        <f>'11'!E129</f>
        <v>0</v>
      </c>
      <c r="N127" s="12">
        <f>'12'!E129</f>
        <v>0</v>
      </c>
      <c r="O127" s="12">
        <f>'13'!E129</f>
        <v>0</v>
      </c>
      <c r="P127" s="12">
        <f>'14'!E129</f>
        <v>0</v>
      </c>
      <c r="Q127" s="12">
        <f>'15'!E129</f>
        <v>0</v>
      </c>
      <c r="R127" s="12">
        <f>'16'!E129</f>
        <v>0</v>
      </c>
      <c r="S127" s="12">
        <f>'17'!E129</f>
        <v>0</v>
      </c>
      <c r="T127" s="12">
        <f>'18'!E129</f>
        <v>0</v>
      </c>
      <c r="U127" s="12">
        <f>'19'!E129</f>
        <v>0</v>
      </c>
      <c r="V127" s="12">
        <f>'20'!E129</f>
        <v>0</v>
      </c>
      <c r="W127" s="12">
        <f>'21'!E129</f>
        <v>0</v>
      </c>
      <c r="X127" s="12">
        <f>'22'!E129</f>
        <v>0</v>
      </c>
      <c r="Y127" s="12">
        <f>'23'!E129</f>
        <v>0</v>
      </c>
      <c r="Z127" s="12">
        <f>'24'!E129</f>
        <v>0</v>
      </c>
      <c r="AA127" s="12">
        <f>'25'!E129</f>
        <v>0</v>
      </c>
      <c r="AB127" s="13" t="e">
        <f t="shared" si="17"/>
        <v>#DIV/0!</v>
      </c>
    </row>
    <row r="128" spans="1:28" s="15" customFormat="1" ht="24.6" customHeight="1">
      <c r="A128" s="8" t="s">
        <v>174</v>
      </c>
      <c r="B128" s="31" t="str">
        <f>'1'!B130:C130</f>
        <v>Знает и описывает животных и растения  Среднего Урала</v>
      </c>
      <c r="C128" s="12">
        <f>'1'!E130</f>
        <v>0</v>
      </c>
      <c r="D128" s="12">
        <f>'2'!E130</f>
        <v>0</v>
      </c>
      <c r="E128" s="12">
        <f>'3'!E130</f>
        <v>0</v>
      </c>
      <c r="F128" s="12">
        <f>'4'!E130</f>
        <v>0</v>
      </c>
      <c r="G128" s="12">
        <f>'5'!E130</f>
        <v>0</v>
      </c>
      <c r="H128" s="12">
        <f>'6'!E130</f>
        <v>0</v>
      </c>
      <c r="I128" s="12">
        <f>'7'!E130</f>
        <v>0</v>
      </c>
      <c r="J128" s="12">
        <f>'8'!E130</f>
        <v>0</v>
      </c>
      <c r="K128" s="12">
        <f>'9'!E130</f>
        <v>0</v>
      </c>
      <c r="L128" s="12">
        <f>'10'!E130</f>
        <v>0</v>
      </c>
      <c r="M128" s="12">
        <f>'11'!E130</f>
        <v>0</v>
      </c>
      <c r="N128" s="12">
        <f>'12'!E130</f>
        <v>0</v>
      </c>
      <c r="O128" s="12">
        <f>'13'!E130</f>
        <v>0</v>
      </c>
      <c r="P128" s="12">
        <f>'14'!E130</f>
        <v>0</v>
      </c>
      <c r="Q128" s="12">
        <f>'15'!E130</f>
        <v>0</v>
      </c>
      <c r="R128" s="12">
        <f>'16'!E130</f>
        <v>0</v>
      </c>
      <c r="S128" s="12">
        <f>'17'!E130</f>
        <v>0</v>
      </c>
      <c r="T128" s="12">
        <f>'18'!E130</f>
        <v>0</v>
      </c>
      <c r="U128" s="12">
        <f>'19'!E130</f>
        <v>0</v>
      </c>
      <c r="V128" s="12">
        <f>'20'!E130</f>
        <v>0</v>
      </c>
      <c r="W128" s="12">
        <f>'21'!E130</f>
        <v>0</v>
      </c>
      <c r="X128" s="12">
        <f>'22'!E130</f>
        <v>0</v>
      </c>
      <c r="Y128" s="12">
        <f>'23'!E130</f>
        <v>0</v>
      </c>
      <c r="Z128" s="12">
        <f>'24'!E130</f>
        <v>0</v>
      </c>
      <c r="AA128" s="12">
        <f>'25'!E130</f>
        <v>0</v>
      </c>
      <c r="AB128" s="13" t="e">
        <f t="shared" si="17"/>
        <v>#DIV/0!</v>
      </c>
    </row>
    <row r="129" spans="1:28" s="15" customFormat="1" ht="35.4" customHeight="1">
      <c r="A129" s="8" t="s">
        <v>175</v>
      </c>
      <c r="B129" s="31" t="str">
        <f>'1'!B131:C131</f>
        <v>Знает назначение некоторых технических средств (связи, бытовой, строительной, сельскохозяйственной техники)</v>
      </c>
      <c r="C129" s="12">
        <f>'1'!E131</f>
        <v>0</v>
      </c>
      <c r="D129" s="12">
        <f>'2'!E131</f>
        <v>0</v>
      </c>
      <c r="E129" s="12">
        <f>'3'!E131</f>
        <v>0</v>
      </c>
      <c r="F129" s="12">
        <f>'4'!E131</f>
        <v>0</v>
      </c>
      <c r="G129" s="12">
        <f>'5'!E131</f>
        <v>0</v>
      </c>
      <c r="H129" s="12">
        <f>'6'!E131</f>
        <v>0</v>
      </c>
      <c r="I129" s="12">
        <f>'7'!E131</f>
        <v>0</v>
      </c>
      <c r="J129" s="12">
        <f>'8'!E131</f>
        <v>0</v>
      </c>
      <c r="K129" s="12">
        <f>'9'!E131</f>
        <v>0</v>
      </c>
      <c r="L129" s="12">
        <f>'10'!E131</f>
        <v>0</v>
      </c>
      <c r="M129" s="12">
        <f>'11'!E131</f>
        <v>0</v>
      </c>
      <c r="N129" s="12">
        <f>'12'!E131</f>
        <v>0</v>
      </c>
      <c r="O129" s="12">
        <f>'13'!E131</f>
        <v>0</v>
      </c>
      <c r="P129" s="12">
        <f>'14'!E131</f>
        <v>0</v>
      </c>
      <c r="Q129" s="12">
        <f>'15'!E131</f>
        <v>0</v>
      </c>
      <c r="R129" s="12">
        <f>'16'!E131</f>
        <v>0</v>
      </c>
      <c r="S129" s="12">
        <f>'17'!E131</f>
        <v>0</v>
      </c>
      <c r="T129" s="12">
        <f>'18'!E131</f>
        <v>0</v>
      </c>
      <c r="U129" s="12">
        <f>'19'!E131</f>
        <v>0</v>
      </c>
      <c r="V129" s="12">
        <f>'20'!E131</f>
        <v>0</v>
      </c>
      <c r="W129" s="12">
        <f>'21'!E131</f>
        <v>0</v>
      </c>
      <c r="X129" s="12">
        <f>'22'!E131</f>
        <v>0</v>
      </c>
      <c r="Y129" s="12">
        <f>'23'!E131</f>
        <v>0</v>
      </c>
      <c r="Z129" s="12">
        <f>'24'!E131</f>
        <v>0</v>
      </c>
      <c r="AA129" s="12">
        <f>'25'!E131</f>
        <v>0</v>
      </c>
      <c r="AB129" s="13" t="e">
        <f t="shared" si="17"/>
        <v>#DIV/0!</v>
      </c>
    </row>
    <row r="130" spans="1:28" s="15" customFormat="1" ht="31.8" customHeight="1">
      <c r="A130" s="8" t="s">
        <v>176</v>
      </c>
      <c r="B130" s="31" t="str">
        <f>'1'!B132:C132</f>
        <v>Знает материалы и инструменты для изобразительного, музыкального и других видов творчества</v>
      </c>
      <c r="C130" s="12">
        <f>'1'!E132</f>
        <v>0</v>
      </c>
      <c r="D130" s="12">
        <f>'2'!E132</f>
        <v>0</v>
      </c>
      <c r="E130" s="12">
        <f>'3'!E132</f>
        <v>0</v>
      </c>
      <c r="F130" s="12">
        <f>'4'!E132</f>
        <v>0</v>
      </c>
      <c r="G130" s="12">
        <f>'5'!E132</f>
        <v>0</v>
      </c>
      <c r="H130" s="12">
        <f>'6'!E132</f>
        <v>0</v>
      </c>
      <c r="I130" s="12">
        <f>'7'!E132</f>
        <v>0</v>
      </c>
      <c r="J130" s="12">
        <f>'8'!E132</f>
        <v>0</v>
      </c>
      <c r="K130" s="12">
        <f>'9'!E132</f>
        <v>0</v>
      </c>
      <c r="L130" s="12">
        <f>'10'!E132</f>
        <v>0</v>
      </c>
      <c r="M130" s="12">
        <f>'11'!E132</f>
        <v>0</v>
      </c>
      <c r="N130" s="12">
        <f>'12'!E132</f>
        <v>0</v>
      </c>
      <c r="O130" s="12">
        <f>'13'!E132</f>
        <v>0</v>
      </c>
      <c r="P130" s="12">
        <f>'14'!E132</f>
        <v>0</v>
      </c>
      <c r="Q130" s="12">
        <f>'15'!E132</f>
        <v>0</v>
      </c>
      <c r="R130" s="12">
        <f>'16'!E132</f>
        <v>0</v>
      </c>
      <c r="S130" s="12">
        <f>'17'!E132</f>
        <v>0</v>
      </c>
      <c r="T130" s="12">
        <f>'18'!E132</f>
        <v>0</v>
      </c>
      <c r="U130" s="12">
        <f>'19'!E132</f>
        <v>0</v>
      </c>
      <c r="V130" s="12">
        <f>'20'!E132</f>
        <v>0</v>
      </c>
      <c r="W130" s="12">
        <f>'21'!E132</f>
        <v>0</v>
      </c>
      <c r="X130" s="12">
        <f>'22'!E132</f>
        <v>0</v>
      </c>
      <c r="Y130" s="12">
        <f>'23'!E132</f>
        <v>0</v>
      </c>
      <c r="Z130" s="12">
        <f>'24'!E132</f>
        <v>0</v>
      </c>
      <c r="AA130" s="12">
        <f>'25'!E132</f>
        <v>0</v>
      </c>
      <c r="AB130" s="13" t="e">
        <f t="shared" si="17"/>
        <v>#DIV/0!</v>
      </c>
    </row>
    <row r="131" spans="1:28" s="15" customFormat="1" ht="21.6" customHeight="1">
      <c r="A131" s="8" t="s">
        <v>177</v>
      </c>
      <c r="B131" s="31" t="str">
        <f>'1'!B133:C133</f>
        <v>Называет столицу области в которой живет</v>
      </c>
      <c r="C131" s="12">
        <f>'1'!E133</f>
        <v>0</v>
      </c>
      <c r="D131" s="12">
        <f>'2'!E133</f>
        <v>0</v>
      </c>
      <c r="E131" s="12">
        <f>'3'!E133</f>
        <v>0</v>
      </c>
      <c r="F131" s="12">
        <f>'4'!E133</f>
        <v>0</v>
      </c>
      <c r="G131" s="12">
        <f>'5'!E133</f>
        <v>0</v>
      </c>
      <c r="H131" s="12">
        <f>'6'!E133</f>
        <v>0</v>
      </c>
      <c r="I131" s="12">
        <f>'7'!E133</f>
        <v>0</v>
      </c>
      <c r="J131" s="12">
        <f>'8'!E133</f>
        <v>0</v>
      </c>
      <c r="K131" s="12">
        <f>'9'!E133</f>
        <v>0</v>
      </c>
      <c r="L131" s="12">
        <f>'10'!E133</f>
        <v>0</v>
      </c>
      <c r="M131" s="12">
        <f>'11'!E133</f>
        <v>0</v>
      </c>
      <c r="N131" s="12">
        <f>'12'!E133</f>
        <v>0</v>
      </c>
      <c r="O131" s="12">
        <f>'13'!E133</f>
        <v>0</v>
      </c>
      <c r="P131" s="12">
        <f>'14'!E133</f>
        <v>0</v>
      </c>
      <c r="Q131" s="12">
        <f>'15'!E133</f>
        <v>0</v>
      </c>
      <c r="R131" s="12">
        <f>'16'!E133</f>
        <v>0</v>
      </c>
      <c r="S131" s="12">
        <f>'17'!E133</f>
        <v>0</v>
      </c>
      <c r="T131" s="12">
        <f>'18'!E133</f>
        <v>0</v>
      </c>
      <c r="U131" s="12">
        <f>'19'!E133</f>
        <v>0</v>
      </c>
      <c r="V131" s="12">
        <f>'20'!E133</f>
        <v>0</v>
      </c>
      <c r="W131" s="12">
        <f>'21'!E133</f>
        <v>0</v>
      </c>
      <c r="X131" s="12">
        <f>'22'!E133</f>
        <v>0</v>
      </c>
      <c r="Y131" s="12">
        <f>'23'!E133</f>
        <v>0</v>
      </c>
      <c r="Z131" s="12">
        <f>'24'!E133</f>
        <v>0</v>
      </c>
      <c r="AA131" s="12">
        <f>'25'!E133</f>
        <v>0</v>
      </c>
      <c r="AB131" s="13" t="e">
        <f t="shared" si="17"/>
        <v>#DIV/0!</v>
      </c>
    </row>
    <row r="132" spans="1:28" s="15" customFormat="1" ht="17.399999999999999" customHeight="1">
      <c r="A132" s="8" t="s">
        <v>178</v>
      </c>
      <c r="B132" s="31" t="str">
        <f>'1'!B134:C134</f>
        <v>Называет столицу России</v>
      </c>
      <c r="C132" s="12">
        <f>'1'!E134</f>
        <v>0</v>
      </c>
      <c r="D132" s="12">
        <f>'2'!E134</f>
        <v>0</v>
      </c>
      <c r="E132" s="12">
        <f>'3'!E134</f>
        <v>0</v>
      </c>
      <c r="F132" s="12">
        <f>'4'!E134</f>
        <v>0</v>
      </c>
      <c r="G132" s="12">
        <f>'5'!E134</f>
        <v>0</v>
      </c>
      <c r="H132" s="12">
        <f>'6'!E134</f>
        <v>0</v>
      </c>
      <c r="I132" s="12">
        <f>'7'!E134</f>
        <v>0</v>
      </c>
      <c r="J132" s="12">
        <f>'8'!E134</f>
        <v>0</v>
      </c>
      <c r="K132" s="12">
        <f>'9'!E134</f>
        <v>0</v>
      </c>
      <c r="L132" s="12">
        <f>'10'!E134</f>
        <v>0</v>
      </c>
      <c r="M132" s="12">
        <f>'11'!E134</f>
        <v>0</v>
      </c>
      <c r="N132" s="12">
        <f>'12'!E134</f>
        <v>0</v>
      </c>
      <c r="O132" s="12">
        <f>'13'!E134</f>
        <v>0</v>
      </c>
      <c r="P132" s="12">
        <f>'14'!E134</f>
        <v>0</v>
      </c>
      <c r="Q132" s="12">
        <f>'15'!E134</f>
        <v>0</v>
      </c>
      <c r="R132" s="12">
        <f>'16'!E134</f>
        <v>0</v>
      </c>
      <c r="S132" s="12">
        <f>'17'!E134</f>
        <v>0</v>
      </c>
      <c r="T132" s="12">
        <f>'18'!E134</f>
        <v>0</v>
      </c>
      <c r="U132" s="12">
        <f>'19'!E134</f>
        <v>0</v>
      </c>
      <c r="V132" s="12">
        <f>'20'!E134</f>
        <v>0</v>
      </c>
      <c r="W132" s="12">
        <f>'21'!E134</f>
        <v>0</v>
      </c>
      <c r="X132" s="12">
        <f>'22'!E134</f>
        <v>0</v>
      </c>
      <c r="Y132" s="12">
        <f>'23'!E134</f>
        <v>0</v>
      </c>
      <c r="Z132" s="12">
        <f>'24'!E134</f>
        <v>0</v>
      </c>
      <c r="AA132" s="12">
        <f>'25'!E134</f>
        <v>0</v>
      </c>
      <c r="AB132" s="13" t="e">
        <f t="shared" si="17"/>
        <v>#DIV/0!</v>
      </c>
    </row>
    <row r="133" spans="1:28" s="15" customFormat="1" ht="35.4" customHeight="1">
      <c r="A133" s="8" t="s">
        <v>179</v>
      </c>
      <c r="B133" s="31" t="str">
        <f>'1'!B135:C135</f>
        <v>Знает название некоторых детских литературных произведении / любимых сказок и рассказов</v>
      </c>
      <c r="C133" s="12">
        <f>'1'!E135</f>
        <v>0</v>
      </c>
      <c r="D133" s="12">
        <f>'2'!E135</f>
        <v>0</v>
      </c>
      <c r="E133" s="12">
        <f>'3'!E135</f>
        <v>0</v>
      </c>
      <c r="F133" s="12">
        <f>'4'!E135</f>
        <v>0</v>
      </c>
      <c r="G133" s="12">
        <f>'5'!E135</f>
        <v>0</v>
      </c>
      <c r="H133" s="12">
        <f>'6'!E135</f>
        <v>0</v>
      </c>
      <c r="I133" s="12">
        <f>'7'!E135</f>
        <v>0</v>
      </c>
      <c r="J133" s="12">
        <f>'8'!E135</f>
        <v>0</v>
      </c>
      <c r="K133" s="12">
        <f>'9'!E135</f>
        <v>0</v>
      </c>
      <c r="L133" s="12">
        <f>'10'!E135</f>
        <v>0</v>
      </c>
      <c r="M133" s="12">
        <f>'11'!E135</f>
        <v>0</v>
      </c>
      <c r="N133" s="12">
        <f>'12'!E135</f>
        <v>0</v>
      </c>
      <c r="O133" s="12">
        <f>'13'!E135</f>
        <v>0</v>
      </c>
      <c r="P133" s="12">
        <f>'14'!E135</f>
        <v>0</v>
      </c>
      <c r="Q133" s="12">
        <f>'15'!E135</f>
        <v>0</v>
      </c>
      <c r="R133" s="12">
        <f>'16'!E135</f>
        <v>0</v>
      </c>
      <c r="S133" s="12">
        <f>'17'!E135</f>
        <v>0</v>
      </c>
      <c r="T133" s="12">
        <f>'18'!E135</f>
        <v>0</v>
      </c>
      <c r="U133" s="12">
        <f>'19'!E135</f>
        <v>0</v>
      </c>
      <c r="V133" s="12">
        <f>'20'!E135</f>
        <v>0</v>
      </c>
      <c r="W133" s="12">
        <f>'21'!E135</f>
        <v>0</v>
      </c>
      <c r="X133" s="12">
        <f>'22'!E135</f>
        <v>0</v>
      </c>
      <c r="Y133" s="12">
        <f>'23'!E135</f>
        <v>0</v>
      </c>
      <c r="Z133" s="12">
        <f>'24'!E135</f>
        <v>0</v>
      </c>
      <c r="AA133" s="12">
        <f>'25'!E135</f>
        <v>0</v>
      </c>
      <c r="AB133" s="13" t="e">
        <f t="shared" si="17"/>
        <v>#DIV/0!</v>
      </c>
    </row>
    <row r="134" spans="1:28" s="15" customFormat="1" ht="33.6" customHeight="1">
      <c r="A134" s="8" t="s">
        <v>180</v>
      </c>
      <c r="B134" s="31" t="str">
        <f>'1'!B136:C136</f>
        <v>Знает название некоторых детских литературных произведении/любимых сказок и рассказов народов Урала</v>
      </c>
      <c r="C134" s="12">
        <f>'1'!E136</f>
        <v>0</v>
      </c>
      <c r="D134" s="12">
        <f>'2'!E136</f>
        <v>0</v>
      </c>
      <c r="E134" s="12">
        <f>'3'!E136</f>
        <v>0</v>
      </c>
      <c r="F134" s="12">
        <f>'4'!E136</f>
        <v>0</v>
      </c>
      <c r="G134" s="12">
        <f>'5'!E136</f>
        <v>0</v>
      </c>
      <c r="H134" s="12">
        <f>'6'!E136</f>
        <v>0</v>
      </c>
      <c r="I134" s="12">
        <f>'7'!E136</f>
        <v>0</v>
      </c>
      <c r="J134" s="12">
        <f>'8'!E136</f>
        <v>0</v>
      </c>
      <c r="K134" s="12">
        <f>'9'!E136</f>
        <v>0</v>
      </c>
      <c r="L134" s="12">
        <f>'10'!E136</f>
        <v>0</v>
      </c>
      <c r="M134" s="12">
        <f>'11'!E136</f>
        <v>0</v>
      </c>
      <c r="N134" s="12">
        <f>'12'!E136</f>
        <v>0</v>
      </c>
      <c r="O134" s="12">
        <f>'13'!E136</f>
        <v>0</v>
      </c>
      <c r="P134" s="12">
        <f>'14'!E136</f>
        <v>0</v>
      </c>
      <c r="Q134" s="12">
        <f>'15'!E136</f>
        <v>0</v>
      </c>
      <c r="R134" s="12">
        <f>'16'!E136</f>
        <v>0</v>
      </c>
      <c r="S134" s="12">
        <f>'17'!E136</f>
        <v>0</v>
      </c>
      <c r="T134" s="12">
        <f>'18'!E136</f>
        <v>0</v>
      </c>
      <c r="U134" s="12">
        <f>'19'!E136</f>
        <v>0</v>
      </c>
      <c r="V134" s="12">
        <f>'20'!E136</f>
        <v>0</v>
      </c>
      <c r="W134" s="12">
        <f>'21'!E136</f>
        <v>0</v>
      </c>
      <c r="X134" s="12">
        <f>'22'!E136</f>
        <v>0</v>
      </c>
      <c r="Y134" s="12">
        <f>'23'!E136</f>
        <v>0</v>
      </c>
      <c r="Z134" s="12">
        <f>'24'!E136</f>
        <v>0</v>
      </c>
      <c r="AA134" s="12">
        <f>'25'!E136</f>
        <v>0</v>
      </c>
      <c r="AB134" s="13" t="e">
        <f t="shared" si="17"/>
        <v>#DIV/0!</v>
      </c>
    </row>
    <row r="135" spans="1:28" s="15" customFormat="1" ht="23.4" customHeight="1">
      <c r="A135" s="8" t="s">
        <v>181</v>
      </c>
      <c r="B135" s="31" t="str">
        <f>'1'!B137:C137</f>
        <v>Знает и различает начертания некоторых букв</v>
      </c>
      <c r="C135" s="12">
        <f>'1'!E137</f>
        <v>0</v>
      </c>
      <c r="D135" s="12">
        <f>'2'!E137</f>
        <v>0</v>
      </c>
      <c r="E135" s="12">
        <f>'3'!E137</f>
        <v>0</v>
      </c>
      <c r="F135" s="12">
        <f>'4'!E137</f>
        <v>0</v>
      </c>
      <c r="G135" s="12">
        <f>'5'!E137</f>
        <v>0</v>
      </c>
      <c r="H135" s="12">
        <f>'6'!E137</f>
        <v>0</v>
      </c>
      <c r="I135" s="12">
        <f>'7'!E137</f>
        <v>0</v>
      </c>
      <c r="J135" s="12">
        <f>'8'!E137</f>
        <v>0</v>
      </c>
      <c r="K135" s="12">
        <f>'9'!E137</f>
        <v>0</v>
      </c>
      <c r="L135" s="12">
        <f>'10'!E137</f>
        <v>0</v>
      </c>
      <c r="M135" s="12">
        <f>'11'!E137</f>
        <v>0</v>
      </c>
      <c r="N135" s="12">
        <f>'12'!E137</f>
        <v>0</v>
      </c>
      <c r="O135" s="12">
        <f>'13'!E137</f>
        <v>0</v>
      </c>
      <c r="P135" s="12">
        <f>'14'!E137</f>
        <v>0</v>
      </c>
      <c r="Q135" s="12">
        <f>'15'!E137</f>
        <v>0</v>
      </c>
      <c r="R135" s="12">
        <f>'16'!E137</f>
        <v>0</v>
      </c>
      <c r="S135" s="12">
        <f>'17'!E137</f>
        <v>0</v>
      </c>
      <c r="T135" s="12">
        <f>'18'!E137</f>
        <v>0</v>
      </c>
      <c r="U135" s="12">
        <f>'19'!E137</f>
        <v>0</v>
      </c>
      <c r="V135" s="12">
        <f>'20'!E137</f>
        <v>0</v>
      </c>
      <c r="W135" s="12">
        <f>'21'!E137</f>
        <v>0</v>
      </c>
      <c r="X135" s="12">
        <f>'22'!E137</f>
        <v>0</v>
      </c>
      <c r="Y135" s="12">
        <f>'23'!E137</f>
        <v>0</v>
      </c>
      <c r="Z135" s="12">
        <f>'24'!E137</f>
        <v>0</v>
      </c>
      <c r="AA135" s="12">
        <f>'25'!E137</f>
        <v>0</v>
      </c>
      <c r="AB135" s="13" t="e">
        <f t="shared" si="17"/>
        <v>#DIV/0!</v>
      </c>
    </row>
    <row r="136" spans="1:28" s="15" customFormat="1" ht="28.2" customHeight="1">
      <c r="A136" s="8" t="s">
        <v>182</v>
      </c>
      <c r="B136" s="31" t="str">
        <f>'1'!B138:C138</f>
        <v>Понимает, самостоятельно объясняет главную мысль текста, сообщения</v>
      </c>
      <c r="C136" s="12">
        <f>'1'!E138</f>
        <v>0</v>
      </c>
      <c r="D136" s="12">
        <f>'2'!E138</f>
        <v>0</v>
      </c>
      <c r="E136" s="12">
        <f>'3'!E138</f>
        <v>0</v>
      </c>
      <c r="F136" s="12">
        <f>'4'!E138</f>
        <v>0</v>
      </c>
      <c r="G136" s="12">
        <f>'5'!E138</f>
        <v>0</v>
      </c>
      <c r="H136" s="12">
        <f>'6'!E138</f>
        <v>0</v>
      </c>
      <c r="I136" s="12">
        <f>'7'!E138</f>
        <v>0</v>
      </c>
      <c r="J136" s="12">
        <f>'8'!E138</f>
        <v>0</v>
      </c>
      <c r="K136" s="12">
        <f>'9'!E138</f>
        <v>0</v>
      </c>
      <c r="L136" s="12">
        <f>'10'!E138</f>
        <v>0</v>
      </c>
      <c r="M136" s="12">
        <f>'11'!E138</f>
        <v>0</v>
      </c>
      <c r="N136" s="12">
        <f>'12'!E138</f>
        <v>0</v>
      </c>
      <c r="O136" s="12">
        <f>'13'!E138</f>
        <v>0</v>
      </c>
      <c r="P136" s="12">
        <f>'14'!E138</f>
        <v>0</v>
      </c>
      <c r="Q136" s="12">
        <f>'15'!E138</f>
        <v>0</v>
      </c>
      <c r="R136" s="12">
        <f>'16'!E138</f>
        <v>0</v>
      </c>
      <c r="S136" s="12">
        <f>'17'!E138</f>
        <v>0</v>
      </c>
      <c r="T136" s="12">
        <f>'18'!E138</f>
        <v>0</v>
      </c>
      <c r="U136" s="12">
        <f>'19'!E138</f>
        <v>0</v>
      </c>
      <c r="V136" s="12">
        <f>'20'!E138</f>
        <v>0</v>
      </c>
      <c r="W136" s="12">
        <f>'21'!E138</f>
        <v>0</v>
      </c>
      <c r="X136" s="12">
        <f>'22'!E138</f>
        <v>0</v>
      </c>
      <c r="Y136" s="12">
        <f>'23'!E138</f>
        <v>0</v>
      </c>
      <c r="Z136" s="12">
        <f>'24'!E138</f>
        <v>0</v>
      </c>
      <c r="AA136" s="12">
        <f>'25'!E138</f>
        <v>0</v>
      </c>
      <c r="AB136" s="13" t="e">
        <f t="shared" si="17"/>
        <v>#DIV/0!</v>
      </c>
    </row>
    <row r="137" spans="1:28" s="15" customFormat="1" ht="36.6" customHeight="1">
      <c r="A137" s="8" t="s">
        <v>183</v>
      </c>
      <c r="B137" s="31" t="str">
        <f>'1'!B139:C139</f>
        <v>Выполняет предложенные действия, выбирая и объясняя их последовательность / невозможность выполнения</v>
      </c>
      <c r="C137" s="12">
        <f>'1'!E139</f>
        <v>0</v>
      </c>
      <c r="D137" s="12">
        <f>'2'!E139</f>
        <v>0</v>
      </c>
      <c r="E137" s="12">
        <f>'3'!E139</f>
        <v>0</v>
      </c>
      <c r="F137" s="12">
        <f>'4'!E139</f>
        <v>0</v>
      </c>
      <c r="G137" s="12">
        <f>'5'!E139</f>
        <v>0</v>
      </c>
      <c r="H137" s="12">
        <f>'6'!E139</f>
        <v>0</v>
      </c>
      <c r="I137" s="12">
        <f>'7'!E139</f>
        <v>0</v>
      </c>
      <c r="J137" s="12">
        <f>'8'!E139</f>
        <v>0</v>
      </c>
      <c r="K137" s="12">
        <f>'9'!E139</f>
        <v>0</v>
      </c>
      <c r="L137" s="12">
        <f>'10'!E139</f>
        <v>0</v>
      </c>
      <c r="M137" s="12">
        <f>'11'!E139</f>
        <v>0</v>
      </c>
      <c r="N137" s="12">
        <f>'12'!E139</f>
        <v>0</v>
      </c>
      <c r="O137" s="12">
        <f>'13'!E139</f>
        <v>0</v>
      </c>
      <c r="P137" s="12">
        <f>'14'!E139</f>
        <v>0</v>
      </c>
      <c r="Q137" s="12">
        <f>'15'!E139</f>
        <v>0</v>
      </c>
      <c r="R137" s="12">
        <f>'16'!E139</f>
        <v>0</v>
      </c>
      <c r="S137" s="12">
        <f>'17'!E139</f>
        <v>0</v>
      </c>
      <c r="T137" s="12">
        <f>'18'!E139</f>
        <v>0</v>
      </c>
      <c r="U137" s="12">
        <f>'19'!E139</f>
        <v>0</v>
      </c>
      <c r="V137" s="12">
        <f>'20'!E139</f>
        <v>0</v>
      </c>
      <c r="W137" s="12">
        <f>'21'!E139</f>
        <v>0</v>
      </c>
      <c r="X137" s="12">
        <f>'22'!E139</f>
        <v>0</v>
      </c>
      <c r="Y137" s="12">
        <f>'23'!E139</f>
        <v>0</v>
      </c>
      <c r="Z137" s="12">
        <f>'24'!E139</f>
        <v>0</v>
      </c>
      <c r="AA137" s="12">
        <f>'25'!E139</f>
        <v>0</v>
      </c>
      <c r="AB137" s="13" t="e">
        <f t="shared" si="17"/>
        <v>#DIV/0!</v>
      </c>
    </row>
    <row r="138" spans="1:28" s="15" customFormat="1" ht="34.200000000000003" customHeight="1">
      <c r="A138" s="8" t="s">
        <v>184</v>
      </c>
      <c r="B138" s="31" t="str">
        <f>'1'!B140:C140</f>
        <v>Интересуется своим городом (селом), особенностями региона, в котором живет, знает некоторые сведения о их достопримечательностях, событиях городской (сельской) жизни</v>
      </c>
      <c r="C138" s="12">
        <f>'1'!E140</f>
        <v>0</v>
      </c>
      <c r="D138" s="12">
        <f>'2'!E140</f>
        <v>0</v>
      </c>
      <c r="E138" s="12">
        <f>'3'!E140</f>
        <v>0</v>
      </c>
      <c r="F138" s="12">
        <f>'4'!E140</f>
        <v>0</v>
      </c>
      <c r="G138" s="12">
        <f>'5'!E140</f>
        <v>0</v>
      </c>
      <c r="H138" s="12">
        <f>'6'!E140</f>
        <v>0</v>
      </c>
      <c r="I138" s="12">
        <f>'7'!E140</f>
        <v>0</v>
      </c>
      <c r="J138" s="12">
        <f>'8'!E140</f>
        <v>0</v>
      </c>
      <c r="K138" s="12">
        <f>'9'!E140</f>
        <v>0</v>
      </c>
      <c r="L138" s="12">
        <f>'10'!E140</f>
        <v>0</v>
      </c>
      <c r="M138" s="12">
        <f>'11'!E140</f>
        <v>0</v>
      </c>
      <c r="N138" s="12">
        <f>'12'!E140</f>
        <v>0</v>
      </c>
      <c r="O138" s="12">
        <f>'13'!E140</f>
        <v>0</v>
      </c>
      <c r="P138" s="12">
        <f>'14'!E140</f>
        <v>0</v>
      </c>
      <c r="Q138" s="12">
        <f>'15'!E140</f>
        <v>0</v>
      </c>
      <c r="R138" s="12">
        <f>'16'!E140</f>
        <v>0</v>
      </c>
      <c r="S138" s="12">
        <f>'17'!E140</f>
        <v>0</v>
      </c>
      <c r="T138" s="12">
        <f>'18'!E140</f>
        <v>0</v>
      </c>
      <c r="U138" s="12">
        <f>'19'!E140</f>
        <v>0</v>
      </c>
      <c r="V138" s="12">
        <f>'20'!E140</f>
        <v>0</v>
      </c>
      <c r="W138" s="12">
        <f>'21'!E140</f>
        <v>0</v>
      </c>
      <c r="X138" s="12">
        <f>'22'!E140</f>
        <v>0</v>
      </c>
      <c r="Y138" s="12">
        <f>'23'!E140</f>
        <v>0</v>
      </c>
      <c r="Z138" s="12">
        <f>'24'!E140</f>
        <v>0</v>
      </c>
      <c r="AA138" s="12">
        <f>'25'!E140</f>
        <v>0</v>
      </c>
      <c r="AB138" s="13" t="e">
        <f t="shared" si="17"/>
        <v>#DIV/0!</v>
      </c>
    </row>
    <row r="139" spans="1:28" s="15" customFormat="1" ht="35.4" customHeight="1">
      <c r="A139" s="8" t="s">
        <v>185</v>
      </c>
      <c r="B139" s="31" t="str">
        <f>'1'!B141:C141</f>
        <v>Задает вопросы о прошлом и настоящем в жизни людей, об истории города (села), края, о творчестве народных ремесленников, создании предметов, техники, средств связи, рассуждает и высказывает свое мнение</v>
      </c>
      <c r="C139" s="12">
        <f>'1'!E141</f>
        <v>0</v>
      </c>
      <c r="D139" s="12">
        <f>'2'!E141</f>
        <v>0</v>
      </c>
      <c r="E139" s="12">
        <f>'3'!E141</f>
        <v>0</v>
      </c>
      <c r="F139" s="12">
        <f>'4'!E141</f>
        <v>0</v>
      </c>
      <c r="G139" s="12">
        <f>'5'!E141</f>
        <v>0</v>
      </c>
      <c r="H139" s="12">
        <f>'6'!E141</f>
        <v>0</v>
      </c>
      <c r="I139" s="12">
        <f>'7'!E141</f>
        <v>0</v>
      </c>
      <c r="J139" s="12">
        <f>'8'!E141</f>
        <v>0</v>
      </c>
      <c r="K139" s="12">
        <f>'9'!E141</f>
        <v>0</v>
      </c>
      <c r="L139" s="12">
        <f>'10'!E141</f>
        <v>0</v>
      </c>
      <c r="M139" s="12">
        <f>'11'!E141</f>
        <v>0</v>
      </c>
      <c r="N139" s="12">
        <f>'12'!E141</f>
        <v>0</v>
      </c>
      <c r="O139" s="12">
        <f>'13'!E141</f>
        <v>0</v>
      </c>
      <c r="P139" s="12">
        <f>'14'!E141</f>
        <v>0</v>
      </c>
      <c r="Q139" s="12">
        <f>'15'!E141</f>
        <v>0</v>
      </c>
      <c r="R139" s="12">
        <f>'16'!E141</f>
        <v>0</v>
      </c>
      <c r="S139" s="12">
        <f>'17'!E141</f>
        <v>0</v>
      </c>
      <c r="T139" s="12">
        <f>'18'!E141</f>
        <v>0</v>
      </c>
      <c r="U139" s="12">
        <f>'19'!E141</f>
        <v>0</v>
      </c>
      <c r="V139" s="12">
        <f>'20'!E141</f>
        <v>0</v>
      </c>
      <c r="W139" s="12">
        <f>'21'!E141</f>
        <v>0</v>
      </c>
      <c r="X139" s="12">
        <f>'22'!E141</f>
        <v>0</v>
      </c>
      <c r="Y139" s="12">
        <f>'23'!E141</f>
        <v>0</v>
      </c>
      <c r="Z139" s="12">
        <f>'24'!E141</f>
        <v>0</v>
      </c>
      <c r="AA139" s="12">
        <f>'25'!E141</f>
        <v>0</v>
      </c>
      <c r="AB139" s="13" t="e">
        <f t="shared" si="17"/>
        <v>#DIV/0!</v>
      </c>
    </row>
    <row r="140" spans="1:28" ht="17.399999999999999" customHeight="1">
      <c r="A140" s="8" t="s">
        <v>186</v>
      </c>
      <c r="B140" s="31" t="str">
        <f>'1'!B142:C142</f>
        <v>Объясняет смысл пословиц, поговорок</v>
      </c>
      <c r="C140" s="12">
        <f>'1'!E142</f>
        <v>0</v>
      </c>
      <c r="D140" s="12">
        <f>'2'!E142</f>
        <v>0</v>
      </c>
      <c r="E140" s="12">
        <f>'3'!E142</f>
        <v>0</v>
      </c>
      <c r="F140" s="12">
        <f>'4'!E142</f>
        <v>0</v>
      </c>
      <c r="G140" s="12">
        <f>'5'!E142</f>
        <v>0</v>
      </c>
      <c r="H140" s="12">
        <f>'6'!E142</f>
        <v>0</v>
      </c>
      <c r="I140" s="12">
        <f>'7'!E142</f>
        <v>0</v>
      </c>
      <c r="J140" s="12">
        <f>'8'!E142</f>
        <v>0</v>
      </c>
      <c r="K140" s="12">
        <f>'9'!E142</f>
        <v>0</v>
      </c>
      <c r="L140" s="12">
        <f>'10'!E142</f>
        <v>0</v>
      </c>
      <c r="M140" s="12">
        <f>'11'!E142</f>
        <v>0</v>
      </c>
      <c r="N140" s="12">
        <f>'12'!E142</f>
        <v>0</v>
      </c>
      <c r="O140" s="12">
        <f>'13'!E142</f>
        <v>0</v>
      </c>
      <c r="P140" s="12">
        <f>'14'!E142</f>
        <v>0</v>
      </c>
      <c r="Q140" s="12">
        <f>'15'!E142</f>
        <v>0</v>
      </c>
      <c r="R140" s="12">
        <f>'16'!E142</f>
        <v>0</v>
      </c>
      <c r="S140" s="12">
        <f>'17'!E142</f>
        <v>0</v>
      </c>
      <c r="T140" s="12">
        <f>'18'!E142</f>
        <v>0</v>
      </c>
      <c r="U140" s="12">
        <f>'19'!E142</f>
        <v>0</v>
      </c>
      <c r="V140" s="12">
        <f>'20'!E142</f>
        <v>0</v>
      </c>
      <c r="W140" s="12">
        <f>'21'!E142</f>
        <v>0</v>
      </c>
      <c r="X140" s="12">
        <f>'22'!E142</f>
        <v>0</v>
      </c>
      <c r="Y140" s="12">
        <f>'23'!E142</f>
        <v>0</v>
      </c>
      <c r="Z140" s="12">
        <f>'24'!E142</f>
        <v>0</v>
      </c>
      <c r="AA140" s="12">
        <f>'25'!E142</f>
        <v>0</v>
      </c>
      <c r="AB140" s="13" t="e">
        <f t="shared" si="17"/>
        <v>#DIV/0!</v>
      </c>
    </row>
    <row r="141" spans="1:28" s="15" customFormat="1" ht="13.05" customHeight="1">
      <c r="A141" s="60" t="s">
        <v>8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</row>
    <row r="142" spans="1:28" s="15" customFormat="1" ht="13.05" customHeight="1">
      <c r="A142" s="59" t="s">
        <v>1</v>
      </c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</row>
    <row r="143" spans="1:28" s="15" customFormat="1" ht="13.05" customHeight="1">
      <c r="A143" s="40" t="s">
        <v>3</v>
      </c>
      <c r="B143" s="40"/>
      <c r="C143" s="11">
        <f>AVERAGE(C144:C154)</f>
        <v>0</v>
      </c>
      <c r="D143" s="11">
        <f t="shared" ref="D143:Z143" si="18">AVERAGE(D144:D154)</f>
        <v>0</v>
      </c>
      <c r="E143" s="11">
        <f t="shared" si="18"/>
        <v>0</v>
      </c>
      <c r="F143" s="11">
        <f t="shared" si="18"/>
        <v>0</v>
      </c>
      <c r="G143" s="11">
        <f t="shared" si="18"/>
        <v>0</v>
      </c>
      <c r="H143" s="11">
        <f t="shared" si="18"/>
        <v>0</v>
      </c>
      <c r="I143" s="11">
        <f t="shared" si="18"/>
        <v>0</v>
      </c>
      <c r="J143" s="11">
        <f t="shared" si="18"/>
        <v>0</v>
      </c>
      <c r="K143" s="11">
        <f t="shared" si="18"/>
        <v>0</v>
      </c>
      <c r="L143" s="11">
        <f t="shared" si="18"/>
        <v>0</v>
      </c>
      <c r="M143" s="11">
        <f t="shared" si="18"/>
        <v>0</v>
      </c>
      <c r="N143" s="11">
        <f t="shared" si="18"/>
        <v>0</v>
      </c>
      <c r="O143" s="11">
        <f t="shared" si="18"/>
        <v>0</v>
      </c>
      <c r="P143" s="11">
        <f t="shared" si="18"/>
        <v>0</v>
      </c>
      <c r="Q143" s="11">
        <f t="shared" si="18"/>
        <v>0</v>
      </c>
      <c r="R143" s="11">
        <f t="shared" si="18"/>
        <v>0</v>
      </c>
      <c r="S143" s="11">
        <f t="shared" si="18"/>
        <v>0</v>
      </c>
      <c r="T143" s="11">
        <f t="shared" si="18"/>
        <v>0</v>
      </c>
      <c r="U143" s="11">
        <f t="shared" si="18"/>
        <v>0</v>
      </c>
      <c r="V143" s="11">
        <f t="shared" si="18"/>
        <v>0</v>
      </c>
      <c r="W143" s="11">
        <f t="shared" si="18"/>
        <v>0</v>
      </c>
      <c r="X143" s="11">
        <f t="shared" si="18"/>
        <v>0</v>
      </c>
      <c r="Y143" s="11">
        <f t="shared" si="18"/>
        <v>0</v>
      </c>
      <c r="Z143" s="11">
        <f t="shared" si="18"/>
        <v>0</v>
      </c>
      <c r="AA143" s="11">
        <f>AVERAGE(AA144:AA154)</f>
        <v>0</v>
      </c>
      <c r="AB143" s="11" t="e">
        <f>AVERAGEIF(C144:AA154,"&gt;0")</f>
        <v>#DIV/0!</v>
      </c>
    </row>
    <row r="144" spans="1:28" s="15" customFormat="1" ht="23.4" customHeight="1">
      <c r="A144" s="8" t="s">
        <v>9</v>
      </c>
      <c r="B144" s="9" t="str">
        <f>'1'!B146:C146</f>
        <v>Выражает словами свои чувства, мысли, планы, желания, результаты</v>
      </c>
      <c r="C144" s="12">
        <f>'1'!E146</f>
        <v>0</v>
      </c>
      <c r="D144" s="12">
        <f>'2'!E146</f>
        <v>0</v>
      </c>
      <c r="E144" s="12">
        <f>'3'!E146</f>
        <v>0</v>
      </c>
      <c r="F144" s="12">
        <f>'4'!E146</f>
        <v>0</v>
      </c>
      <c r="G144" s="12">
        <f>'5'!E146</f>
        <v>0</v>
      </c>
      <c r="H144" s="12">
        <f>'6'!E146</f>
        <v>0</v>
      </c>
      <c r="I144" s="12">
        <f>'7'!E146</f>
        <v>0</v>
      </c>
      <c r="J144" s="12">
        <f>'8'!E146</f>
        <v>0</v>
      </c>
      <c r="K144" s="12">
        <f>'9'!E146</f>
        <v>0</v>
      </c>
      <c r="L144" s="12">
        <f>'10'!E146</f>
        <v>0</v>
      </c>
      <c r="M144" s="12">
        <f>'11'!E146</f>
        <v>0</v>
      </c>
      <c r="N144" s="12">
        <f>'12'!E146</f>
        <v>0</v>
      </c>
      <c r="O144" s="12">
        <f>'13'!E146</f>
        <v>0</v>
      </c>
      <c r="P144" s="12">
        <f>'14'!E146</f>
        <v>0</v>
      </c>
      <c r="Q144" s="12">
        <f>'15'!E146</f>
        <v>0</v>
      </c>
      <c r="R144" s="12">
        <f>'16'!E146</f>
        <v>0</v>
      </c>
      <c r="S144" s="12">
        <f>'17'!E146</f>
        <v>0</v>
      </c>
      <c r="T144" s="12">
        <f>'18'!E146</f>
        <v>0</v>
      </c>
      <c r="U144" s="12">
        <f>'19'!E146</f>
        <v>0</v>
      </c>
      <c r="V144" s="12">
        <f>'20'!E146</f>
        <v>0</v>
      </c>
      <c r="W144" s="12">
        <f>'21'!E146</f>
        <v>0</v>
      </c>
      <c r="X144" s="12">
        <f>'22'!E146</f>
        <v>0</v>
      </c>
      <c r="Y144" s="12">
        <f>'23'!E146</f>
        <v>0</v>
      </c>
      <c r="Z144" s="12">
        <f>'24'!E146</f>
        <v>0</v>
      </c>
      <c r="AA144" s="12">
        <f>'25'!E146</f>
        <v>0</v>
      </c>
      <c r="AB144" s="13" t="e">
        <f t="shared" ref="AB144:AB154" si="19">AVERAGEIF(C144:AA144,"&gt;0")</f>
        <v>#DIV/0!</v>
      </c>
    </row>
    <row r="145" spans="1:28" s="15" customFormat="1" ht="23.4" customHeight="1">
      <c r="A145" s="8" t="s">
        <v>10</v>
      </c>
      <c r="B145" s="9" t="str">
        <f>'1'!B147:C147</f>
        <v>Объясняет, почему нравится общаться с тем или другим ребенком, взрослым</v>
      </c>
      <c r="C145" s="12">
        <f>'1'!E147</f>
        <v>0</v>
      </c>
      <c r="D145" s="12">
        <f>'2'!E147</f>
        <v>0</v>
      </c>
      <c r="E145" s="12">
        <f>'3'!E147</f>
        <v>0</v>
      </c>
      <c r="F145" s="12">
        <f>'4'!E147</f>
        <v>0</v>
      </c>
      <c r="G145" s="12">
        <f>'5'!E147</f>
        <v>0</v>
      </c>
      <c r="H145" s="12">
        <f>'6'!E147</f>
        <v>0</v>
      </c>
      <c r="I145" s="12">
        <f>'7'!E147</f>
        <v>0</v>
      </c>
      <c r="J145" s="12">
        <f>'8'!E147</f>
        <v>0</v>
      </c>
      <c r="K145" s="12">
        <f>'9'!E147</f>
        <v>0</v>
      </c>
      <c r="L145" s="12">
        <f>'10'!E147</f>
        <v>0</v>
      </c>
      <c r="M145" s="12">
        <f>'11'!E147</f>
        <v>0</v>
      </c>
      <c r="N145" s="12">
        <f>'12'!E147</f>
        <v>0</v>
      </c>
      <c r="O145" s="12">
        <f>'13'!E147</f>
        <v>0</v>
      </c>
      <c r="P145" s="12">
        <f>'14'!E147</f>
        <v>0</v>
      </c>
      <c r="Q145" s="12">
        <f>'15'!E147</f>
        <v>0</v>
      </c>
      <c r="R145" s="12">
        <f>'16'!E147</f>
        <v>0</v>
      </c>
      <c r="S145" s="12">
        <f>'17'!E147</f>
        <v>0</v>
      </c>
      <c r="T145" s="12">
        <f>'18'!E147</f>
        <v>0</v>
      </c>
      <c r="U145" s="12">
        <f>'19'!E147</f>
        <v>0</v>
      </c>
      <c r="V145" s="12">
        <f>'20'!E147</f>
        <v>0</v>
      </c>
      <c r="W145" s="12">
        <f>'21'!E147</f>
        <v>0</v>
      </c>
      <c r="X145" s="12">
        <f>'22'!E147</f>
        <v>0</v>
      </c>
      <c r="Y145" s="12">
        <f>'23'!E147</f>
        <v>0</v>
      </c>
      <c r="Z145" s="12">
        <f>'24'!E147</f>
        <v>0</v>
      </c>
      <c r="AA145" s="12">
        <f>'25'!E147</f>
        <v>0</v>
      </c>
      <c r="AB145" s="13" t="e">
        <f t="shared" si="19"/>
        <v>#DIV/0!</v>
      </c>
    </row>
    <row r="146" spans="1:28" s="15" customFormat="1" ht="22.2" customHeight="1">
      <c r="A146" s="8" t="s">
        <v>11</v>
      </c>
      <c r="B146" s="9" t="str">
        <f>'1'!B148:C148</f>
        <v>Оценивает поступки других детей, соотнося их с принятыми нормами и правилами</v>
      </c>
      <c r="C146" s="12">
        <f>'1'!E148</f>
        <v>0</v>
      </c>
      <c r="D146" s="12">
        <f>'2'!E148</f>
        <v>0</v>
      </c>
      <c r="E146" s="12">
        <f>'3'!E148</f>
        <v>0</v>
      </c>
      <c r="F146" s="12">
        <f>'4'!E148</f>
        <v>0</v>
      </c>
      <c r="G146" s="12">
        <f>'5'!E148</f>
        <v>0</v>
      </c>
      <c r="H146" s="12">
        <f>'6'!E148</f>
        <v>0</v>
      </c>
      <c r="I146" s="12">
        <f>'7'!E148</f>
        <v>0</v>
      </c>
      <c r="J146" s="12">
        <f>'8'!E148</f>
        <v>0</v>
      </c>
      <c r="K146" s="12">
        <f>'9'!E148</f>
        <v>0</v>
      </c>
      <c r="L146" s="12">
        <f>'10'!E148</f>
        <v>0</v>
      </c>
      <c r="M146" s="12">
        <f>'11'!E148</f>
        <v>0</v>
      </c>
      <c r="N146" s="12">
        <f>'12'!E148</f>
        <v>0</v>
      </c>
      <c r="O146" s="12">
        <f>'13'!E148</f>
        <v>0</v>
      </c>
      <c r="P146" s="12">
        <f>'14'!E148</f>
        <v>0</v>
      </c>
      <c r="Q146" s="12">
        <f>'15'!E148</f>
        <v>0</v>
      </c>
      <c r="R146" s="12">
        <f>'16'!E148</f>
        <v>0</v>
      </c>
      <c r="S146" s="12">
        <f>'17'!E148</f>
        <v>0</v>
      </c>
      <c r="T146" s="12">
        <f>'18'!E148</f>
        <v>0</v>
      </c>
      <c r="U146" s="12">
        <f>'19'!E148</f>
        <v>0</v>
      </c>
      <c r="V146" s="12">
        <f>'20'!E148</f>
        <v>0</v>
      </c>
      <c r="W146" s="12">
        <f>'21'!E148</f>
        <v>0</v>
      </c>
      <c r="X146" s="12">
        <f>'22'!E148</f>
        <v>0</v>
      </c>
      <c r="Y146" s="12">
        <f>'23'!E148</f>
        <v>0</v>
      </c>
      <c r="Z146" s="12">
        <f>'24'!E148</f>
        <v>0</v>
      </c>
      <c r="AA146" s="12">
        <f>'25'!E148</f>
        <v>0</v>
      </c>
      <c r="AB146" s="13" t="e">
        <f t="shared" si="19"/>
        <v>#DIV/0!</v>
      </c>
    </row>
    <row r="147" spans="1:28" s="15" customFormat="1" ht="37.200000000000003" customHeight="1">
      <c r="A147" s="8" t="s">
        <v>12</v>
      </c>
      <c r="B147" s="9" t="str">
        <f>'1'!B149:C149</f>
        <v>Соблюдает правила и социальные нормы, способствующие сохранению доброжелательных отношений в группе детей</v>
      </c>
      <c r="C147" s="12">
        <f>'1'!E149</f>
        <v>0</v>
      </c>
      <c r="D147" s="12">
        <f>'2'!E149</f>
        <v>0</v>
      </c>
      <c r="E147" s="12">
        <f>'3'!E149</f>
        <v>0</v>
      </c>
      <c r="F147" s="12">
        <f>'4'!E149</f>
        <v>0</v>
      </c>
      <c r="G147" s="12">
        <f>'5'!E149</f>
        <v>0</v>
      </c>
      <c r="H147" s="12">
        <f>'6'!E149</f>
        <v>0</v>
      </c>
      <c r="I147" s="12">
        <f>'7'!E149</f>
        <v>0</v>
      </c>
      <c r="J147" s="12">
        <f>'8'!E149</f>
        <v>0</v>
      </c>
      <c r="K147" s="12">
        <f>'9'!E149</f>
        <v>0</v>
      </c>
      <c r="L147" s="12">
        <f>'10'!E149</f>
        <v>0</v>
      </c>
      <c r="M147" s="12">
        <f>'11'!E149</f>
        <v>0</v>
      </c>
      <c r="N147" s="12">
        <f>'12'!E149</f>
        <v>0</v>
      </c>
      <c r="O147" s="12">
        <f>'13'!E149</f>
        <v>0</v>
      </c>
      <c r="P147" s="12">
        <f>'14'!E149</f>
        <v>0</v>
      </c>
      <c r="Q147" s="12">
        <f>'15'!E149</f>
        <v>0</v>
      </c>
      <c r="R147" s="12">
        <f>'16'!E149</f>
        <v>0</v>
      </c>
      <c r="S147" s="12">
        <f>'17'!E149</f>
        <v>0</v>
      </c>
      <c r="T147" s="12">
        <f>'18'!E149</f>
        <v>0</v>
      </c>
      <c r="U147" s="12">
        <f>'19'!E149</f>
        <v>0</v>
      </c>
      <c r="V147" s="12">
        <f>'20'!E149</f>
        <v>0</v>
      </c>
      <c r="W147" s="12">
        <f>'21'!E149</f>
        <v>0</v>
      </c>
      <c r="X147" s="12">
        <f>'22'!E149</f>
        <v>0</v>
      </c>
      <c r="Y147" s="12">
        <f>'23'!E149</f>
        <v>0</v>
      </c>
      <c r="Z147" s="12">
        <f>'24'!E149</f>
        <v>0</v>
      </c>
      <c r="AA147" s="12">
        <f>'25'!E149</f>
        <v>0</v>
      </c>
      <c r="AB147" s="13" t="e">
        <f t="shared" si="19"/>
        <v>#DIV/0!</v>
      </c>
    </row>
    <row r="148" spans="1:28" s="15" customFormat="1" ht="19.2" customHeight="1">
      <c r="A148" s="8" t="s">
        <v>37</v>
      </c>
      <c r="B148" s="9" t="str">
        <f>'1'!B150:C150</f>
        <v>Проявляет готовность оказать помощь</v>
      </c>
      <c r="C148" s="12">
        <f>'1'!E150</f>
        <v>0</v>
      </c>
      <c r="D148" s="12">
        <f>'2'!E150</f>
        <v>0</v>
      </c>
      <c r="E148" s="12">
        <f>'3'!E150</f>
        <v>0</v>
      </c>
      <c r="F148" s="12">
        <f>'4'!E150</f>
        <v>0</v>
      </c>
      <c r="G148" s="12">
        <f>'5'!E150</f>
        <v>0</v>
      </c>
      <c r="H148" s="12">
        <f>'6'!E150</f>
        <v>0</v>
      </c>
      <c r="I148" s="12">
        <f>'7'!E150</f>
        <v>0</v>
      </c>
      <c r="J148" s="12">
        <f>'8'!E150</f>
        <v>0</v>
      </c>
      <c r="K148" s="12">
        <f>'9'!E150</f>
        <v>0</v>
      </c>
      <c r="L148" s="12">
        <f>'10'!E150</f>
        <v>0</v>
      </c>
      <c r="M148" s="12">
        <f>'11'!E150</f>
        <v>0</v>
      </c>
      <c r="N148" s="12">
        <f>'12'!E150</f>
        <v>0</v>
      </c>
      <c r="O148" s="12">
        <f>'13'!E150</f>
        <v>0</v>
      </c>
      <c r="P148" s="12">
        <f>'14'!E150</f>
        <v>0</v>
      </c>
      <c r="Q148" s="12">
        <f>'15'!E150</f>
        <v>0</v>
      </c>
      <c r="R148" s="12">
        <f>'16'!E150</f>
        <v>0</v>
      </c>
      <c r="S148" s="12">
        <f>'17'!E150</f>
        <v>0</v>
      </c>
      <c r="T148" s="12">
        <f>'18'!E150</f>
        <v>0</v>
      </c>
      <c r="U148" s="12">
        <f>'19'!E150</f>
        <v>0</v>
      </c>
      <c r="V148" s="12">
        <f>'20'!E150</f>
        <v>0</v>
      </c>
      <c r="W148" s="12">
        <f>'21'!E150</f>
        <v>0</v>
      </c>
      <c r="X148" s="12">
        <f>'22'!E150</f>
        <v>0</v>
      </c>
      <c r="Y148" s="12">
        <f>'23'!E150</f>
        <v>0</v>
      </c>
      <c r="Z148" s="12">
        <f>'24'!E150</f>
        <v>0</v>
      </c>
      <c r="AA148" s="12">
        <f>'25'!E150</f>
        <v>0</v>
      </c>
      <c r="AB148" s="13" t="e">
        <f t="shared" si="19"/>
        <v>#DIV/0!</v>
      </c>
    </row>
    <row r="149" spans="1:28" s="15" customFormat="1" ht="22.2" customHeight="1">
      <c r="A149" s="8" t="s">
        <v>38</v>
      </c>
      <c r="B149" s="9" t="str">
        <f>'1'!B151:C151</f>
        <v>Проявляет общительность, легко вступает в разговор с незнакомыми людьми</v>
      </c>
      <c r="C149" s="12">
        <f>'1'!E151</f>
        <v>0</v>
      </c>
      <c r="D149" s="12">
        <f>'2'!E151</f>
        <v>0</v>
      </c>
      <c r="E149" s="12">
        <f>'3'!E151</f>
        <v>0</v>
      </c>
      <c r="F149" s="12">
        <f>'4'!E151</f>
        <v>0</v>
      </c>
      <c r="G149" s="12">
        <f>'5'!E151</f>
        <v>0</v>
      </c>
      <c r="H149" s="12">
        <f>'6'!E151</f>
        <v>0</v>
      </c>
      <c r="I149" s="12">
        <f>'7'!E151</f>
        <v>0</v>
      </c>
      <c r="J149" s="12">
        <f>'8'!E151</f>
        <v>0</v>
      </c>
      <c r="K149" s="12">
        <f>'9'!E151</f>
        <v>0</v>
      </c>
      <c r="L149" s="12">
        <f>'10'!E151</f>
        <v>0</v>
      </c>
      <c r="M149" s="12">
        <f>'11'!E151</f>
        <v>0</v>
      </c>
      <c r="N149" s="12">
        <f>'12'!E151</f>
        <v>0</v>
      </c>
      <c r="O149" s="12">
        <f>'13'!E151</f>
        <v>0</v>
      </c>
      <c r="P149" s="12">
        <f>'14'!E151</f>
        <v>0</v>
      </c>
      <c r="Q149" s="12">
        <f>'15'!E151</f>
        <v>0</v>
      </c>
      <c r="R149" s="12">
        <f>'16'!E151</f>
        <v>0</v>
      </c>
      <c r="S149" s="12">
        <f>'17'!E151</f>
        <v>0</v>
      </c>
      <c r="T149" s="12">
        <f>'18'!E151</f>
        <v>0</v>
      </c>
      <c r="U149" s="12">
        <f>'19'!E151</f>
        <v>0</v>
      </c>
      <c r="V149" s="12">
        <f>'20'!E151</f>
        <v>0</v>
      </c>
      <c r="W149" s="12">
        <f>'21'!E151</f>
        <v>0</v>
      </c>
      <c r="X149" s="12">
        <f>'22'!E151</f>
        <v>0</v>
      </c>
      <c r="Y149" s="12">
        <f>'23'!E151</f>
        <v>0</v>
      </c>
      <c r="Z149" s="12">
        <f>'24'!E151</f>
        <v>0</v>
      </c>
      <c r="AA149" s="12">
        <f>'25'!E151</f>
        <v>0</v>
      </c>
      <c r="AB149" s="13" t="e">
        <f t="shared" si="19"/>
        <v>#DIV/0!</v>
      </c>
    </row>
    <row r="150" spans="1:28" s="15" customFormat="1" ht="22.2" customHeight="1">
      <c r="A150" s="8" t="s">
        <v>39</v>
      </c>
      <c r="B150" s="9" t="str">
        <f>'1'!B152:C152</f>
        <v>Проявляет способность взаимодействовать со взрослыми в совместной деятельности</v>
      </c>
      <c r="C150" s="12">
        <f>'1'!E152</f>
        <v>0</v>
      </c>
      <c r="D150" s="12">
        <f>'2'!E152</f>
        <v>0</v>
      </c>
      <c r="E150" s="12">
        <f>'3'!E152</f>
        <v>0</v>
      </c>
      <c r="F150" s="12">
        <f>'4'!E152</f>
        <v>0</v>
      </c>
      <c r="G150" s="12">
        <f>'5'!E152</f>
        <v>0</v>
      </c>
      <c r="H150" s="12">
        <f>'6'!E152</f>
        <v>0</v>
      </c>
      <c r="I150" s="12">
        <f>'7'!E152</f>
        <v>0</v>
      </c>
      <c r="J150" s="12">
        <f>'8'!E152</f>
        <v>0</v>
      </c>
      <c r="K150" s="12">
        <f>'9'!E152</f>
        <v>0</v>
      </c>
      <c r="L150" s="12">
        <f>'10'!E152</f>
        <v>0</v>
      </c>
      <c r="M150" s="12">
        <f>'11'!E152</f>
        <v>0</v>
      </c>
      <c r="N150" s="12">
        <f>'12'!E152</f>
        <v>0</v>
      </c>
      <c r="O150" s="12">
        <f>'13'!E152</f>
        <v>0</v>
      </c>
      <c r="P150" s="12">
        <f>'14'!E152</f>
        <v>0</v>
      </c>
      <c r="Q150" s="12">
        <f>'15'!E152</f>
        <v>0</v>
      </c>
      <c r="R150" s="12">
        <f>'16'!E152</f>
        <v>0</v>
      </c>
      <c r="S150" s="12">
        <f>'17'!E152</f>
        <v>0</v>
      </c>
      <c r="T150" s="12">
        <f>'18'!E152</f>
        <v>0</v>
      </c>
      <c r="U150" s="12">
        <f>'19'!E152</f>
        <v>0</v>
      </c>
      <c r="V150" s="12">
        <f>'20'!E152</f>
        <v>0</v>
      </c>
      <c r="W150" s="12">
        <f>'21'!E152</f>
        <v>0</v>
      </c>
      <c r="X150" s="12">
        <f>'22'!E152</f>
        <v>0</v>
      </c>
      <c r="Y150" s="12">
        <f>'23'!E152</f>
        <v>0</v>
      </c>
      <c r="Z150" s="12">
        <f>'24'!E152</f>
        <v>0</v>
      </c>
      <c r="AA150" s="12">
        <f>'25'!E152</f>
        <v>0</v>
      </c>
      <c r="AB150" s="13" t="e">
        <f t="shared" si="19"/>
        <v>#DIV/0!</v>
      </c>
    </row>
    <row r="151" spans="1:28" s="15" customFormat="1" ht="34.200000000000003" customHeight="1">
      <c r="A151" s="8" t="s">
        <v>40</v>
      </c>
      <c r="B151" s="9" t="str">
        <f>'1'!B153:C153</f>
        <v>Проявляет способность встраиваться в совместную деятельность с другими детьми, работать в группе</v>
      </c>
      <c r="C151" s="12">
        <f>'1'!E153</f>
        <v>0</v>
      </c>
      <c r="D151" s="12">
        <f>'2'!E153</f>
        <v>0</v>
      </c>
      <c r="E151" s="12">
        <f>'3'!E153</f>
        <v>0</v>
      </c>
      <c r="F151" s="12">
        <f>'4'!E153</f>
        <v>0</v>
      </c>
      <c r="G151" s="12">
        <f>'5'!E153</f>
        <v>0</v>
      </c>
      <c r="H151" s="12">
        <f>'6'!E153</f>
        <v>0</v>
      </c>
      <c r="I151" s="12">
        <f>'7'!E153</f>
        <v>0</v>
      </c>
      <c r="J151" s="12">
        <f>'8'!E153</f>
        <v>0</v>
      </c>
      <c r="K151" s="12">
        <f>'9'!E153</f>
        <v>0</v>
      </c>
      <c r="L151" s="12">
        <f>'10'!E153</f>
        <v>0</v>
      </c>
      <c r="M151" s="12">
        <f>'11'!E153</f>
        <v>0</v>
      </c>
      <c r="N151" s="12">
        <f>'12'!E153</f>
        <v>0</v>
      </c>
      <c r="O151" s="12">
        <f>'13'!E153</f>
        <v>0</v>
      </c>
      <c r="P151" s="12">
        <f>'14'!E153</f>
        <v>0</v>
      </c>
      <c r="Q151" s="12">
        <f>'15'!E153</f>
        <v>0</v>
      </c>
      <c r="R151" s="12">
        <f>'16'!E153</f>
        <v>0</v>
      </c>
      <c r="S151" s="12">
        <f>'17'!E153</f>
        <v>0</v>
      </c>
      <c r="T151" s="12">
        <f>'18'!E153</f>
        <v>0</v>
      </c>
      <c r="U151" s="12">
        <f>'19'!E153</f>
        <v>0</v>
      </c>
      <c r="V151" s="12">
        <f>'20'!E153</f>
        <v>0</v>
      </c>
      <c r="W151" s="12">
        <f>'21'!E153</f>
        <v>0</v>
      </c>
      <c r="X151" s="12">
        <f>'22'!E153</f>
        <v>0</v>
      </c>
      <c r="Y151" s="12">
        <f>'23'!E153</f>
        <v>0</v>
      </c>
      <c r="Z151" s="12">
        <f>'24'!E153</f>
        <v>0</v>
      </c>
      <c r="AA151" s="12">
        <f>'25'!E153</f>
        <v>0</v>
      </c>
      <c r="AB151" s="13" t="e">
        <f t="shared" si="19"/>
        <v>#DIV/0!</v>
      </c>
    </row>
    <row r="152" spans="1:28" s="15" customFormat="1" ht="26.4" customHeight="1">
      <c r="A152" s="8" t="s">
        <v>41</v>
      </c>
      <c r="B152" s="9" t="str">
        <f>'1'!B154:C154</f>
        <v>Проявляет чувство вины, если кого-то обидел, и может попросить прощения</v>
      </c>
      <c r="C152" s="12">
        <f>'1'!E154</f>
        <v>0</v>
      </c>
      <c r="D152" s="12">
        <f>'2'!E154</f>
        <v>0</v>
      </c>
      <c r="E152" s="12">
        <f>'3'!E154</f>
        <v>0</v>
      </c>
      <c r="F152" s="12">
        <f>'4'!E154</f>
        <v>0</v>
      </c>
      <c r="G152" s="12">
        <f>'5'!E154</f>
        <v>0</v>
      </c>
      <c r="H152" s="12">
        <f>'6'!E154</f>
        <v>0</v>
      </c>
      <c r="I152" s="12">
        <f>'7'!E154</f>
        <v>0</v>
      </c>
      <c r="J152" s="12">
        <f>'8'!E154</f>
        <v>0</v>
      </c>
      <c r="K152" s="12">
        <f>'9'!E154</f>
        <v>0</v>
      </c>
      <c r="L152" s="12">
        <f>'10'!E154</f>
        <v>0</v>
      </c>
      <c r="M152" s="12">
        <f>'11'!E154</f>
        <v>0</v>
      </c>
      <c r="N152" s="12">
        <f>'12'!E154</f>
        <v>0</v>
      </c>
      <c r="O152" s="12">
        <f>'13'!E154</f>
        <v>0</v>
      </c>
      <c r="P152" s="12">
        <f>'14'!E154</f>
        <v>0</v>
      </c>
      <c r="Q152" s="12">
        <f>'15'!E154</f>
        <v>0</v>
      </c>
      <c r="R152" s="12">
        <f>'16'!E154</f>
        <v>0</v>
      </c>
      <c r="S152" s="12">
        <f>'17'!E154</f>
        <v>0</v>
      </c>
      <c r="T152" s="12">
        <f>'18'!E154</f>
        <v>0</v>
      </c>
      <c r="U152" s="12">
        <f>'19'!E154</f>
        <v>0</v>
      </c>
      <c r="V152" s="12">
        <f>'20'!E154</f>
        <v>0</v>
      </c>
      <c r="W152" s="12">
        <f>'21'!E154</f>
        <v>0</v>
      </c>
      <c r="X152" s="12">
        <f>'22'!E154</f>
        <v>0</v>
      </c>
      <c r="Y152" s="12">
        <f>'23'!E154</f>
        <v>0</v>
      </c>
      <c r="Z152" s="12">
        <f>'24'!E154</f>
        <v>0</v>
      </c>
      <c r="AA152" s="12">
        <f>'25'!E154</f>
        <v>0</v>
      </c>
      <c r="AB152" s="13" t="e">
        <f t="shared" si="19"/>
        <v>#DIV/0!</v>
      </c>
    </row>
    <row r="153" spans="1:28" s="15" customFormat="1" ht="22.2" customHeight="1">
      <c r="A153" s="8" t="s">
        <v>42</v>
      </c>
      <c r="B153" s="9" t="str">
        <f>'1'!B155:C155</f>
        <v>Способен давать оценку плохому или хорошему поступку другого ребенка</v>
      </c>
      <c r="C153" s="12">
        <f>'1'!E155</f>
        <v>0</v>
      </c>
      <c r="D153" s="12">
        <f>'2'!E155</f>
        <v>0</v>
      </c>
      <c r="E153" s="12">
        <f>'3'!E155</f>
        <v>0</v>
      </c>
      <c r="F153" s="12">
        <f>'4'!E155</f>
        <v>0</v>
      </c>
      <c r="G153" s="12">
        <f>'5'!E155</f>
        <v>0</v>
      </c>
      <c r="H153" s="12">
        <f>'6'!E155</f>
        <v>0</v>
      </c>
      <c r="I153" s="12">
        <f>'7'!E155</f>
        <v>0</v>
      </c>
      <c r="J153" s="12">
        <f>'8'!E155</f>
        <v>0</v>
      </c>
      <c r="K153" s="12">
        <f>'9'!E155</f>
        <v>0</v>
      </c>
      <c r="L153" s="12">
        <f>'10'!E155</f>
        <v>0</v>
      </c>
      <c r="M153" s="12">
        <f>'11'!E155</f>
        <v>0</v>
      </c>
      <c r="N153" s="12">
        <f>'12'!E155</f>
        <v>0</v>
      </c>
      <c r="O153" s="12">
        <f>'13'!E155</f>
        <v>0</v>
      </c>
      <c r="P153" s="12">
        <f>'14'!E155</f>
        <v>0</v>
      </c>
      <c r="Q153" s="12">
        <f>'15'!E155</f>
        <v>0</v>
      </c>
      <c r="R153" s="12">
        <f>'16'!E155</f>
        <v>0</v>
      </c>
      <c r="S153" s="12">
        <f>'17'!E155</f>
        <v>0</v>
      </c>
      <c r="T153" s="12">
        <f>'18'!E155</f>
        <v>0</v>
      </c>
      <c r="U153" s="12">
        <f>'19'!E155</f>
        <v>0</v>
      </c>
      <c r="V153" s="12">
        <f>'20'!E155</f>
        <v>0</v>
      </c>
      <c r="W153" s="12">
        <f>'21'!E155</f>
        <v>0</v>
      </c>
      <c r="X153" s="12">
        <f>'22'!E155</f>
        <v>0</v>
      </c>
      <c r="Y153" s="12">
        <f>'23'!E155</f>
        <v>0</v>
      </c>
      <c r="Z153" s="12">
        <f>'24'!E155</f>
        <v>0</v>
      </c>
      <c r="AA153" s="12">
        <f>'25'!E155</f>
        <v>0</v>
      </c>
      <c r="AB153" s="13" t="e">
        <f t="shared" si="19"/>
        <v>#DIV/0!</v>
      </c>
    </row>
    <row r="154" spans="1:28" ht="24" customHeight="1">
      <c r="A154" s="8" t="s">
        <v>43</v>
      </c>
      <c r="B154" s="9" t="str">
        <f>'1'!B156:C156</f>
        <v>Оценивает поступки других детей, соотнося их с принятыми нормами и правилами</v>
      </c>
      <c r="C154" s="12">
        <f>'1'!E156</f>
        <v>0</v>
      </c>
      <c r="D154" s="12">
        <f>'2'!E156</f>
        <v>0</v>
      </c>
      <c r="E154" s="12">
        <f>'3'!E156</f>
        <v>0</v>
      </c>
      <c r="F154" s="12">
        <f>'4'!E156</f>
        <v>0</v>
      </c>
      <c r="G154" s="12">
        <f>'5'!E156</f>
        <v>0</v>
      </c>
      <c r="H154" s="12">
        <f>'6'!E156</f>
        <v>0</v>
      </c>
      <c r="I154" s="12">
        <f>'7'!E156</f>
        <v>0</v>
      </c>
      <c r="J154" s="12">
        <f>'8'!E156</f>
        <v>0</v>
      </c>
      <c r="K154" s="12">
        <f>'9'!E156</f>
        <v>0</v>
      </c>
      <c r="L154" s="12">
        <f>'10'!E156</f>
        <v>0</v>
      </c>
      <c r="M154" s="12">
        <f>'11'!E156</f>
        <v>0</v>
      </c>
      <c r="N154" s="12">
        <f>'12'!E156</f>
        <v>0</v>
      </c>
      <c r="O154" s="12">
        <f>'13'!E156</f>
        <v>0</v>
      </c>
      <c r="P154" s="12">
        <f>'14'!E156</f>
        <v>0</v>
      </c>
      <c r="Q154" s="12">
        <f>'15'!E156</f>
        <v>0</v>
      </c>
      <c r="R154" s="12">
        <f>'16'!E156</f>
        <v>0</v>
      </c>
      <c r="S154" s="12">
        <f>'17'!E156</f>
        <v>0</v>
      </c>
      <c r="T154" s="12">
        <f>'18'!E156</f>
        <v>0</v>
      </c>
      <c r="U154" s="12">
        <f>'19'!E156</f>
        <v>0</v>
      </c>
      <c r="V154" s="12">
        <f>'20'!E156</f>
        <v>0</v>
      </c>
      <c r="W154" s="12">
        <f>'21'!E156</f>
        <v>0</v>
      </c>
      <c r="X154" s="12">
        <f>'22'!E156</f>
        <v>0</v>
      </c>
      <c r="Y154" s="12">
        <f>'23'!E156</f>
        <v>0</v>
      </c>
      <c r="Z154" s="12">
        <f>'24'!E156</f>
        <v>0</v>
      </c>
      <c r="AA154" s="12">
        <f>'25'!E156</f>
        <v>0</v>
      </c>
      <c r="AB154" s="13" t="e">
        <f t="shared" si="19"/>
        <v>#DIV/0!</v>
      </c>
    </row>
    <row r="155" spans="1:28" s="15" customFormat="1" ht="13.05" customHeight="1">
      <c r="A155" s="46" t="s">
        <v>4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</row>
    <row r="156" spans="1:28" s="15" customFormat="1" ht="13.05" customHeight="1">
      <c r="A156" s="40" t="s">
        <v>3</v>
      </c>
      <c r="B156" s="40"/>
      <c r="C156" s="11">
        <f t="shared" ref="C156:AA156" si="20">AVERAGE(C157:C162)</f>
        <v>0</v>
      </c>
      <c r="D156" s="11">
        <f t="shared" si="20"/>
        <v>0</v>
      </c>
      <c r="E156" s="11">
        <f t="shared" si="20"/>
        <v>0</v>
      </c>
      <c r="F156" s="11">
        <f t="shared" si="20"/>
        <v>0</v>
      </c>
      <c r="G156" s="11">
        <f t="shared" si="20"/>
        <v>0</v>
      </c>
      <c r="H156" s="11">
        <f t="shared" si="20"/>
        <v>0</v>
      </c>
      <c r="I156" s="11">
        <f t="shared" si="20"/>
        <v>0</v>
      </c>
      <c r="J156" s="11">
        <f t="shared" si="20"/>
        <v>0</v>
      </c>
      <c r="K156" s="11">
        <f t="shared" si="20"/>
        <v>0</v>
      </c>
      <c r="L156" s="11">
        <f t="shared" si="20"/>
        <v>0</v>
      </c>
      <c r="M156" s="11">
        <f t="shared" si="20"/>
        <v>0</v>
      </c>
      <c r="N156" s="11">
        <f t="shared" si="20"/>
        <v>0</v>
      </c>
      <c r="O156" s="11">
        <f t="shared" si="20"/>
        <v>0</v>
      </c>
      <c r="P156" s="11">
        <f t="shared" si="20"/>
        <v>0</v>
      </c>
      <c r="Q156" s="11">
        <f t="shared" si="20"/>
        <v>0</v>
      </c>
      <c r="R156" s="11">
        <f t="shared" si="20"/>
        <v>0</v>
      </c>
      <c r="S156" s="11">
        <f t="shared" si="20"/>
        <v>0</v>
      </c>
      <c r="T156" s="11">
        <f t="shared" si="20"/>
        <v>0</v>
      </c>
      <c r="U156" s="11">
        <f t="shared" si="20"/>
        <v>0</v>
      </c>
      <c r="V156" s="11">
        <f t="shared" si="20"/>
        <v>0</v>
      </c>
      <c r="W156" s="11">
        <f t="shared" si="20"/>
        <v>0</v>
      </c>
      <c r="X156" s="11">
        <f t="shared" si="20"/>
        <v>0</v>
      </c>
      <c r="Y156" s="11">
        <f t="shared" si="20"/>
        <v>0</v>
      </c>
      <c r="Z156" s="11">
        <f t="shared" si="20"/>
        <v>0</v>
      </c>
      <c r="AA156" s="11">
        <f t="shared" si="20"/>
        <v>0</v>
      </c>
      <c r="AB156" s="11" t="e">
        <f>AVERAGEIF(C157:AA162,"&gt;0")</f>
        <v>#DIV/0!</v>
      </c>
    </row>
    <row r="157" spans="1:28" ht="36" customHeight="1">
      <c r="A157" s="16" t="s">
        <v>13</v>
      </c>
      <c r="B157" s="9" t="str">
        <f>'1'!B159:C159</f>
        <v>Способен выполнять правила и социальные нормы взаимоотношений иногда с напоминанием взрослого</v>
      </c>
      <c r="C157" s="12">
        <f>'1'!E159</f>
        <v>0</v>
      </c>
      <c r="D157" s="12">
        <f>'2'!E159</f>
        <v>0</v>
      </c>
      <c r="E157" s="12">
        <f>'3'!E159</f>
        <v>0</v>
      </c>
      <c r="F157" s="12">
        <f>'4'!E159</f>
        <v>0</v>
      </c>
      <c r="G157" s="12">
        <f>'5'!E159</f>
        <v>0</v>
      </c>
      <c r="H157" s="12">
        <f>'6'!E159</f>
        <v>0</v>
      </c>
      <c r="I157" s="12">
        <f>'7'!E159</f>
        <v>0</v>
      </c>
      <c r="J157" s="12">
        <f>'8'!E159</f>
        <v>0</v>
      </c>
      <c r="K157" s="12">
        <f>'9'!E159</f>
        <v>0</v>
      </c>
      <c r="L157" s="12">
        <f>'10'!E159</f>
        <v>0</v>
      </c>
      <c r="M157" s="12">
        <f>'11'!E159</f>
        <v>0</v>
      </c>
      <c r="N157" s="12">
        <f>'12'!E159</f>
        <v>0</v>
      </c>
      <c r="O157" s="12">
        <f>'13'!E159</f>
        <v>0</v>
      </c>
      <c r="P157" s="12">
        <f>'14'!E159</f>
        <v>0</v>
      </c>
      <c r="Q157" s="12">
        <f>'15'!E159</f>
        <v>0</v>
      </c>
      <c r="R157" s="12">
        <f>'16'!E159</f>
        <v>0</v>
      </c>
      <c r="S157" s="12">
        <f>'17'!E159</f>
        <v>0</v>
      </c>
      <c r="T157" s="12">
        <f>'18'!E159</f>
        <v>0</v>
      </c>
      <c r="U157" s="12">
        <f>'19'!E159</f>
        <v>0</v>
      </c>
      <c r="V157" s="12">
        <f>'20'!E159</f>
        <v>0</v>
      </c>
      <c r="W157" s="12">
        <f>'21'!E159</f>
        <v>0</v>
      </c>
      <c r="X157" s="12">
        <f>'22'!E159</f>
        <v>0</v>
      </c>
      <c r="Y157" s="12">
        <f>'23'!E159</f>
        <v>0</v>
      </c>
      <c r="Z157" s="12">
        <f>'24'!E159</f>
        <v>0</v>
      </c>
      <c r="AA157" s="12">
        <f>'25'!E159</f>
        <v>0</v>
      </c>
      <c r="AB157" s="13" t="e">
        <f t="shared" ref="AB157:AB162" si="21">AVERAGEIF(C157:AA157,"&gt;0")</f>
        <v>#DIV/0!</v>
      </c>
    </row>
    <row r="158" spans="1:28" ht="22.2" customHeight="1">
      <c r="A158" s="16" t="s">
        <v>14</v>
      </c>
      <c r="B158" s="9" t="str">
        <f>'1'!B160:C160</f>
        <v>Проявляет инициативу и самостоятельность в процессе деятельности</v>
      </c>
      <c r="C158" s="12">
        <f>'1'!E160</f>
        <v>0</v>
      </c>
      <c r="D158" s="12">
        <f>'2'!E160</f>
        <v>0</v>
      </c>
      <c r="E158" s="12">
        <f>'3'!E160</f>
        <v>0</v>
      </c>
      <c r="F158" s="12">
        <f>'4'!E160</f>
        <v>0</v>
      </c>
      <c r="G158" s="12">
        <f>'5'!E160</f>
        <v>0</v>
      </c>
      <c r="H158" s="12">
        <f>'6'!E160</f>
        <v>0</v>
      </c>
      <c r="I158" s="12">
        <f>'7'!E160</f>
        <v>0</v>
      </c>
      <c r="J158" s="12">
        <f>'8'!E160</f>
        <v>0</v>
      </c>
      <c r="K158" s="12">
        <f>'9'!E160</f>
        <v>0</v>
      </c>
      <c r="L158" s="12">
        <f>'10'!E160</f>
        <v>0</v>
      </c>
      <c r="M158" s="12">
        <f>'11'!E160</f>
        <v>0</v>
      </c>
      <c r="N158" s="12">
        <f>'12'!E160</f>
        <v>0</v>
      </c>
      <c r="O158" s="12">
        <f>'13'!E160</f>
        <v>0</v>
      </c>
      <c r="P158" s="12">
        <f>'14'!E160</f>
        <v>0</v>
      </c>
      <c r="Q158" s="12">
        <f>'15'!E160</f>
        <v>0</v>
      </c>
      <c r="R158" s="12">
        <f>'16'!E160</f>
        <v>0</v>
      </c>
      <c r="S158" s="12">
        <f>'17'!E160</f>
        <v>0</v>
      </c>
      <c r="T158" s="12">
        <f>'18'!E160</f>
        <v>0</v>
      </c>
      <c r="U158" s="12">
        <f>'19'!E160</f>
        <v>0</v>
      </c>
      <c r="V158" s="12">
        <f>'20'!E160</f>
        <v>0</v>
      </c>
      <c r="W158" s="12">
        <f>'21'!E160</f>
        <v>0</v>
      </c>
      <c r="X158" s="12">
        <f>'22'!E160</f>
        <v>0</v>
      </c>
      <c r="Y158" s="12">
        <f>'23'!E160</f>
        <v>0</v>
      </c>
      <c r="Z158" s="12">
        <f>'24'!E160</f>
        <v>0</v>
      </c>
      <c r="AA158" s="12">
        <f>'25'!E160</f>
        <v>0</v>
      </c>
      <c r="AB158" s="13" t="e">
        <f t="shared" si="21"/>
        <v>#DIV/0!</v>
      </c>
    </row>
    <row r="159" spans="1:28" ht="31.8" customHeight="1">
      <c r="A159" s="16" t="s">
        <v>15</v>
      </c>
      <c r="B159" s="9" t="str">
        <f>'1'!B161:C161</f>
        <v>Может оценить результаты соблюдения или нарушения правил и социальных норм взаимодействия</v>
      </c>
      <c r="C159" s="12">
        <f>'1'!E161</f>
        <v>0</v>
      </c>
      <c r="D159" s="12">
        <f>'2'!E161</f>
        <v>0</v>
      </c>
      <c r="E159" s="12">
        <f>'3'!E161</f>
        <v>0</v>
      </c>
      <c r="F159" s="12">
        <f>'4'!E161</f>
        <v>0</v>
      </c>
      <c r="G159" s="12">
        <f>'5'!E161</f>
        <v>0</v>
      </c>
      <c r="H159" s="12">
        <f>'6'!E161</f>
        <v>0</v>
      </c>
      <c r="I159" s="12">
        <f>'7'!E161</f>
        <v>0</v>
      </c>
      <c r="J159" s="12">
        <f>'8'!E161</f>
        <v>0</v>
      </c>
      <c r="K159" s="12">
        <f>'9'!E161</f>
        <v>0</v>
      </c>
      <c r="L159" s="12">
        <f>'10'!E161</f>
        <v>0</v>
      </c>
      <c r="M159" s="12">
        <f>'11'!E161</f>
        <v>0</v>
      </c>
      <c r="N159" s="12">
        <f>'12'!E161</f>
        <v>0</v>
      </c>
      <c r="O159" s="12">
        <f>'13'!E161</f>
        <v>0</v>
      </c>
      <c r="P159" s="12">
        <f>'14'!E161</f>
        <v>0</v>
      </c>
      <c r="Q159" s="12">
        <f>'15'!E161</f>
        <v>0</v>
      </c>
      <c r="R159" s="12">
        <f>'16'!E161</f>
        <v>0</v>
      </c>
      <c r="S159" s="12">
        <f>'17'!E161</f>
        <v>0</v>
      </c>
      <c r="T159" s="12">
        <f>'18'!E161</f>
        <v>0</v>
      </c>
      <c r="U159" s="12">
        <f>'19'!E161</f>
        <v>0</v>
      </c>
      <c r="V159" s="12">
        <f>'20'!E161</f>
        <v>0</v>
      </c>
      <c r="W159" s="12">
        <f>'21'!E161</f>
        <v>0</v>
      </c>
      <c r="X159" s="12">
        <f>'22'!E161</f>
        <v>0</v>
      </c>
      <c r="Y159" s="12">
        <f>'23'!E161</f>
        <v>0</v>
      </c>
      <c r="Z159" s="12">
        <f>'24'!E161</f>
        <v>0</v>
      </c>
      <c r="AA159" s="12">
        <f>'25'!E161</f>
        <v>0</v>
      </c>
      <c r="AB159" s="13" t="e">
        <f t="shared" si="21"/>
        <v>#DIV/0!</v>
      </c>
    </row>
    <row r="160" spans="1:28" ht="22.8" customHeight="1">
      <c r="A160" s="16" t="s">
        <v>16</v>
      </c>
      <c r="B160" s="9" t="str">
        <f>'1'!B162:C162</f>
        <v>Имеет опыт правильной оценки хороших и плохих поступков</v>
      </c>
      <c r="C160" s="12">
        <f>'1'!E162</f>
        <v>0</v>
      </c>
      <c r="D160" s="12">
        <f>'2'!E162</f>
        <v>0</v>
      </c>
      <c r="E160" s="12">
        <f>'3'!E162</f>
        <v>0</v>
      </c>
      <c r="F160" s="12">
        <f>'4'!E162</f>
        <v>0</v>
      </c>
      <c r="G160" s="12">
        <f>'5'!E162</f>
        <v>0</v>
      </c>
      <c r="H160" s="12">
        <f>'6'!E162</f>
        <v>0</v>
      </c>
      <c r="I160" s="12">
        <f>'7'!E162</f>
        <v>0</v>
      </c>
      <c r="J160" s="12">
        <f>'8'!E162</f>
        <v>0</v>
      </c>
      <c r="K160" s="12">
        <f>'9'!E162</f>
        <v>0</v>
      </c>
      <c r="L160" s="12">
        <f>'10'!E162</f>
        <v>0</v>
      </c>
      <c r="M160" s="12">
        <f>'11'!E162</f>
        <v>0</v>
      </c>
      <c r="N160" s="12">
        <f>'12'!E162</f>
        <v>0</v>
      </c>
      <c r="O160" s="12">
        <f>'13'!E162</f>
        <v>0</v>
      </c>
      <c r="P160" s="12">
        <f>'14'!E162</f>
        <v>0</v>
      </c>
      <c r="Q160" s="12">
        <f>'15'!E162</f>
        <v>0</v>
      </c>
      <c r="R160" s="12">
        <f>'16'!E162</f>
        <v>0</v>
      </c>
      <c r="S160" s="12">
        <f>'17'!E162</f>
        <v>0</v>
      </c>
      <c r="T160" s="12">
        <f>'18'!E162</f>
        <v>0</v>
      </c>
      <c r="U160" s="12">
        <f>'19'!E162</f>
        <v>0</v>
      </c>
      <c r="V160" s="12">
        <f>'20'!E162</f>
        <v>0</v>
      </c>
      <c r="W160" s="12">
        <f>'21'!E162</f>
        <v>0</v>
      </c>
      <c r="X160" s="12">
        <f>'22'!E162</f>
        <v>0</v>
      </c>
      <c r="Y160" s="12">
        <f>'23'!E162</f>
        <v>0</v>
      </c>
      <c r="Z160" s="12">
        <f>'24'!E162</f>
        <v>0</v>
      </c>
      <c r="AA160" s="12">
        <f>'25'!E162</f>
        <v>0</v>
      </c>
      <c r="AB160" s="13" t="e">
        <f t="shared" si="21"/>
        <v>#DIV/0!</v>
      </c>
    </row>
    <row r="161" spans="1:28" ht="35.4" customHeight="1">
      <c r="A161" s="16" t="s">
        <v>20</v>
      </c>
      <c r="B161" s="9" t="str">
        <f>'1'!B163:C163</f>
        <v>Пытается договариваться с другими с какой-либо целью. Может поблагодарить за оказанную услугу незнакомого взрослого после напоминания</v>
      </c>
      <c r="C161" s="12">
        <f>'1'!E163</f>
        <v>0</v>
      </c>
      <c r="D161" s="12">
        <f>'2'!E163</f>
        <v>0</v>
      </c>
      <c r="E161" s="12">
        <f>'3'!E163</f>
        <v>0</v>
      </c>
      <c r="F161" s="12">
        <f>'4'!E163</f>
        <v>0</v>
      </c>
      <c r="G161" s="12">
        <f>'5'!E163</f>
        <v>0</v>
      </c>
      <c r="H161" s="12">
        <f>'6'!E163</f>
        <v>0</v>
      </c>
      <c r="I161" s="12">
        <f>'7'!E163</f>
        <v>0</v>
      </c>
      <c r="J161" s="12">
        <f>'8'!E163</f>
        <v>0</v>
      </c>
      <c r="K161" s="12">
        <f>'9'!E163</f>
        <v>0</v>
      </c>
      <c r="L161" s="12">
        <f>'10'!E163</f>
        <v>0</v>
      </c>
      <c r="M161" s="12">
        <f>'11'!E163</f>
        <v>0</v>
      </c>
      <c r="N161" s="12">
        <f>'12'!E163</f>
        <v>0</v>
      </c>
      <c r="O161" s="12">
        <f>'13'!E163</f>
        <v>0</v>
      </c>
      <c r="P161" s="12">
        <f>'14'!E163</f>
        <v>0</v>
      </c>
      <c r="Q161" s="12">
        <f>'15'!E163</f>
        <v>0</v>
      </c>
      <c r="R161" s="12">
        <f>'16'!E163</f>
        <v>0</v>
      </c>
      <c r="S161" s="12">
        <f>'17'!E163</f>
        <v>0</v>
      </c>
      <c r="T161" s="12">
        <f>'18'!E163</f>
        <v>0</v>
      </c>
      <c r="U161" s="12">
        <f>'19'!E163</f>
        <v>0</v>
      </c>
      <c r="V161" s="12">
        <f>'20'!E163</f>
        <v>0</v>
      </c>
      <c r="W161" s="12">
        <f>'21'!E163</f>
        <v>0</v>
      </c>
      <c r="X161" s="12">
        <f>'22'!E163</f>
        <v>0</v>
      </c>
      <c r="Y161" s="12">
        <f>'23'!E163</f>
        <v>0</v>
      </c>
      <c r="Z161" s="12">
        <f>'24'!E163</f>
        <v>0</v>
      </c>
      <c r="AA161" s="12">
        <f>'25'!E163</f>
        <v>0</v>
      </c>
      <c r="AB161" s="13" t="e">
        <f t="shared" si="21"/>
        <v>#DIV/0!</v>
      </c>
    </row>
    <row r="162" spans="1:28" ht="15.6" customHeight="1">
      <c r="A162" s="16" t="s">
        <v>21</v>
      </c>
      <c r="B162" s="9" t="str">
        <f>'1'!B164:C164</f>
        <v>Делится с товарищами, умеет уступать</v>
      </c>
      <c r="C162" s="12">
        <f>'1'!E164</f>
        <v>0</v>
      </c>
      <c r="D162" s="12">
        <f>'2'!E164</f>
        <v>0</v>
      </c>
      <c r="E162" s="12">
        <f>'3'!E164</f>
        <v>0</v>
      </c>
      <c r="F162" s="12">
        <f>'4'!E164</f>
        <v>0</v>
      </c>
      <c r="G162" s="12">
        <f>'5'!E164</f>
        <v>0</v>
      </c>
      <c r="H162" s="12">
        <f>'6'!E164</f>
        <v>0</v>
      </c>
      <c r="I162" s="12">
        <f>'7'!E164</f>
        <v>0</v>
      </c>
      <c r="J162" s="12">
        <f>'8'!E164</f>
        <v>0</v>
      </c>
      <c r="K162" s="12">
        <f>'9'!E164</f>
        <v>0</v>
      </c>
      <c r="L162" s="12">
        <f>'10'!E164</f>
        <v>0</v>
      </c>
      <c r="M162" s="12">
        <f>'11'!E164</f>
        <v>0</v>
      </c>
      <c r="N162" s="12">
        <f>'12'!E164</f>
        <v>0</v>
      </c>
      <c r="O162" s="12">
        <f>'13'!E164</f>
        <v>0</v>
      </c>
      <c r="P162" s="12">
        <f>'14'!E164</f>
        <v>0</v>
      </c>
      <c r="Q162" s="12">
        <f>'15'!E164</f>
        <v>0</v>
      </c>
      <c r="R162" s="12">
        <f>'16'!E164</f>
        <v>0</v>
      </c>
      <c r="S162" s="12">
        <f>'17'!E164</f>
        <v>0</v>
      </c>
      <c r="T162" s="12">
        <f>'18'!E164</f>
        <v>0</v>
      </c>
      <c r="U162" s="12">
        <f>'19'!E164</f>
        <v>0</v>
      </c>
      <c r="V162" s="12">
        <f>'20'!E164</f>
        <v>0</v>
      </c>
      <c r="W162" s="12">
        <f>'21'!E164</f>
        <v>0</v>
      </c>
      <c r="X162" s="12">
        <f>'22'!E164</f>
        <v>0</v>
      </c>
      <c r="Y162" s="12">
        <f>'23'!E164</f>
        <v>0</v>
      </c>
      <c r="Z162" s="12">
        <f>'24'!E164</f>
        <v>0</v>
      </c>
      <c r="AA162" s="12">
        <f>'25'!E164</f>
        <v>0</v>
      </c>
      <c r="AB162" s="13" t="e">
        <f t="shared" si="21"/>
        <v>#DIV/0!</v>
      </c>
    </row>
    <row r="163" spans="1:28" s="15" customFormat="1" ht="13.05" customHeight="1">
      <c r="A163" s="46" t="s">
        <v>5</v>
      </c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</row>
    <row r="164" spans="1:28" s="15" customFormat="1" ht="13.05" customHeight="1">
      <c r="A164" s="40" t="s">
        <v>3</v>
      </c>
      <c r="B164" s="40"/>
      <c r="C164" s="11">
        <f>AVERAGE(C165:C178)</f>
        <v>0</v>
      </c>
      <c r="D164" s="11">
        <f t="shared" ref="D164:Z164" si="22">AVERAGE(D165:D178)</f>
        <v>0</v>
      </c>
      <c r="E164" s="11">
        <f t="shared" si="22"/>
        <v>0</v>
      </c>
      <c r="F164" s="11">
        <f t="shared" si="22"/>
        <v>0</v>
      </c>
      <c r="G164" s="11">
        <f t="shared" si="22"/>
        <v>0</v>
      </c>
      <c r="H164" s="11">
        <f t="shared" si="22"/>
        <v>0</v>
      </c>
      <c r="I164" s="11">
        <f t="shared" si="22"/>
        <v>0</v>
      </c>
      <c r="J164" s="11">
        <f t="shared" si="22"/>
        <v>0</v>
      </c>
      <c r="K164" s="11">
        <f t="shared" si="22"/>
        <v>0</v>
      </c>
      <c r="L164" s="11">
        <f t="shared" si="22"/>
        <v>0</v>
      </c>
      <c r="M164" s="11">
        <f t="shared" si="22"/>
        <v>0</v>
      </c>
      <c r="N164" s="11">
        <f t="shared" si="22"/>
        <v>0</v>
      </c>
      <c r="O164" s="11">
        <f t="shared" si="22"/>
        <v>0</v>
      </c>
      <c r="P164" s="11">
        <f t="shared" si="22"/>
        <v>0</v>
      </c>
      <c r="Q164" s="11">
        <f t="shared" si="22"/>
        <v>0</v>
      </c>
      <c r="R164" s="11">
        <f t="shared" si="22"/>
        <v>0</v>
      </c>
      <c r="S164" s="11">
        <f t="shared" si="22"/>
        <v>0</v>
      </c>
      <c r="T164" s="11">
        <f t="shared" si="22"/>
        <v>0</v>
      </c>
      <c r="U164" s="11">
        <f t="shared" si="22"/>
        <v>0</v>
      </c>
      <c r="V164" s="11">
        <f t="shared" si="22"/>
        <v>0</v>
      </c>
      <c r="W164" s="11">
        <f t="shared" si="22"/>
        <v>0</v>
      </c>
      <c r="X164" s="11">
        <f t="shared" si="22"/>
        <v>0</v>
      </c>
      <c r="Y164" s="11">
        <f t="shared" si="22"/>
        <v>0</v>
      </c>
      <c r="Z164" s="11">
        <f t="shared" si="22"/>
        <v>0</v>
      </c>
      <c r="AA164" s="11">
        <f>AVERAGE(AA165:AA178)</f>
        <v>0</v>
      </c>
      <c r="AB164" s="11" t="e">
        <f>AVERAGEIF(C165:AA178,"&gt;0")</f>
        <v>#DIV/0!</v>
      </c>
    </row>
    <row r="165" spans="1:28" ht="44.4" customHeight="1">
      <c r="A165" s="8" t="s">
        <v>17</v>
      </c>
      <c r="B165" s="9" t="str">
        <f>'1'!B167:C167</f>
        <v>Анализирует действия и поступки, прогнозирует результаты, управляет поведением, разрешает конфликтные ситуации</v>
      </c>
      <c r="C165" s="12">
        <f>'1'!E167</f>
        <v>0</v>
      </c>
      <c r="D165" s="12">
        <f>'2'!E167</f>
        <v>0</v>
      </c>
      <c r="E165" s="12">
        <f>'3'!E167</f>
        <v>0</v>
      </c>
      <c r="F165" s="12">
        <f>'4'!E167</f>
        <v>0</v>
      </c>
      <c r="G165" s="12">
        <f>'5'!E167</f>
        <v>0</v>
      </c>
      <c r="H165" s="12">
        <f>'6'!E167</f>
        <v>0</v>
      </c>
      <c r="I165" s="12">
        <f>'7'!E167</f>
        <v>0</v>
      </c>
      <c r="J165" s="12">
        <f>'8'!E167</f>
        <v>0</v>
      </c>
      <c r="K165" s="12">
        <f>'9'!E167</f>
        <v>0</v>
      </c>
      <c r="L165" s="12">
        <f>'10'!E167</f>
        <v>0</v>
      </c>
      <c r="M165" s="12">
        <f>'11'!E167</f>
        <v>0</v>
      </c>
      <c r="N165" s="12">
        <f>'12'!E167</f>
        <v>0</v>
      </c>
      <c r="O165" s="12">
        <f>'13'!E167</f>
        <v>0</v>
      </c>
      <c r="P165" s="12">
        <f>'14'!E167</f>
        <v>0</v>
      </c>
      <c r="Q165" s="12">
        <f>'15'!E167</f>
        <v>0</v>
      </c>
      <c r="R165" s="12">
        <f>'16'!E167</f>
        <v>0</v>
      </c>
      <c r="S165" s="12">
        <f>'17'!E167</f>
        <v>0</v>
      </c>
      <c r="T165" s="12">
        <f>'18'!E167</f>
        <v>0</v>
      </c>
      <c r="U165" s="12">
        <f>'19'!E167</f>
        <v>0</v>
      </c>
      <c r="V165" s="12">
        <f>'20'!E167</f>
        <v>0</v>
      </c>
      <c r="W165" s="12">
        <f>'21'!E167</f>
        <v>0</v>
      </c>
      <c r="X165" s="12">
        <f>'22'!E167</f>
        <v>0</v>
      </c>
      <c r="Y165" s="12">
        <f>'23'!E167</f>
        <v>0</v>
      </c>
      <c r="Z165" s="12">
        <f>'24'!E167</f>
        <v>0</v>
      </c>
      <c r="AA165" s="12">
        <f>'25'!E167</f>
        <v>0</v>
      </c>
      <c r="AB165" s="13" t="e">
        <f t="shared" ref="AB165:AB178" si="23">AVERAGEIF(C165:AA165,"&gt;0")</f>
        <v>#DIV/0!</v>
      </c>
    </row>
    <row r="166" spans="1:28" ht="17.399999999999999" customHeight="1">
      <c r="A166" s="8" t="s">
        <v>18</v>
      </c>
      <c r="B166" s="9" t="str">
        <f>'1'!B168:C168</f>
        <v>Аргументирует свою точку зрения, поведение</v>
      </c>
      <c r="C166" s="12">
        <f>'1'!E168</f>
        <v>0</v>
      </c>
      <c r="D166" s="12">
        <f>'2'!E168</f>
        <v>0</v>
      </c>
      <c r="E166" s="12">
        <f>'3'!E168</f>
        <v>0</v>
      </c>
      <c r="F166" s="12">
        <f>'4'!E168</f>
        <v>0</v>
      </c>
      <c r="G166" s="12">
        <f>'5'!E168</f>
        <v>0</v>
      </c>
      <c r="H166" s="12">
        <f>'6'!E168</f>
        <v>0</v>
      </c>
      <c r="I166" s="12">
        <f>'7'!E168</f>
        <v>0</v>
      </c>
      <c r="J166" s="12">
        <f>'8'!E168</f>
        <v>0</v>
      </c>
      <c r="K166" s="12">
        <f>'9'!E168</f>
        <v>0</v>
      </c>
      <c r="L166" s="12">
        <f>'10'!E168</f>
        <v>0</v>
      </c>
      <c r="M166" s="12">
        <f>'11'!E168</f>
        <v>0</v>
      </c>
      <c r="N166" s="12">
        <f>'12'!E168</f>
        <v>0</v>
      </c>
      <c r="O166" s="12">
        <f>'13'!E168</f>
        <v>0</v>
      </c>
      <c r="P166" s="12">
        <f>'14'!E168</f>
        <v>0</v>
      </c>
      <c r="Q166" s="12">
        <f>'15'!E168</f>
        <v>0</v>
      </c>
      <c r="R166" s="12">
        <f>'16'!E168</f>
        <v>0</v>
      </c>
      <c r="S166" s="12">
        <f>'17'!E168</f>
        <v>0</v>
      </c>
      <c r="T166" s="12">
        <f>'18'!E168</f>
        <v>0</v>
      </c>
      <c r="U166" s="12">
        <f>'19'!E168</f>
        <v>0</v>
      </c>
      <c r="V166" s="12">
        <f>'20'!E168</f>
        <v>0</v>
      </c>
      <c r="W166" s="12">
        <f>'21'!E168</f>
        <v>0</v>
      </c>
      <c r="X166" s="12">
        <f>'22'!E168</f>
        <v>0</v>
      </c>
      <c r="Y166" s="12">
        <f>'23'!E168</f>
        <v>0</v>
      </c>
      <c r="Z166" s="12">
        <f>'24'!E168</f>
        <v>0</v>
      </c>
      <c r="AA166" s="12">
        <f>'25'!E168</f>
        <v>0</v>
      </c>
      <c r="AB166" s="13" t="e">
        <f t="shared" si="23"/>
        <v>#DIV/0!</v>
      </c>
    </row>
    <row r="167" spans="1:28" ht="33.6" customHeight="1">
      <c r="A167" s="8" t="s">
        <v>19</v>
      </c>
      <c r="B167" s="9" t="str">
        <f>'1'!B169:C169</f>
        <v>Объясняет нравственные понятия «добро - зло», «хорошо - плохо», «красиво – безобразно»</v>
      </c>
      <c r="C167" s="12">
        <f>'1'!E169</f>
        <v>0</v>
      </c>
      <c r="D167" s="12">
        <f>'2'!E169</f>
        <v>0</v>
      </c>
      <c r="E167" s="12">
        <f>'3'!E169</f>
        <v>0</v>
      </c>
      <c r="F167" s="12">
        <f>'4'!E169</f>
        <v>0</v>
      </c>
      <c r="G167" s="12">
        <f>'5'!E169</f>
        <v>0</v>
      </c>
      <c r="H167" s="12">
        <f>'6'!E169</f>
        <v>0</v>
      </c>
      <c r="I167" s="12">
        <f>'7'!E169</f>
        <v>0</v>
      </c>
      <c r="J167" s="12">
        <f>'8'!E169</f>
        <v>0</v>
      </c>
      <c r="K167" s="12">
        <f>'9'!E169</f>
        <v>0</v>
      </c>
      <c r="L167" s="12">
        <f>'10'!E169</f>
        <v>0</v>
      </c>
      <c r="M167" s="12">
        <f>'11'!E169</f>
        <v>0</v>
      </c>
      <c r="N167" s="12">
        <f>'12'!E169</f>
        <v>0</v>
      </c>
      <c r="O167" s="12">
        <f>'13'!E169</f>
        <v>0</v>
      </c>
      <c r="P167" s="12">
        <f>'14'!E169</f>
        <v>0</v>
      </c>
      <c r="Q167" s="12">
        <f>'15'!E169</f>
        <v>0</v>
      </c>
      <c r="R167" s="12">
        <f>'16'!E169</f>
        <v>0</v>
      </c>
      <c r="S167" s="12">
        <f>'17'!E169</f>
        <v>0</v>
      </c>
      <c r="T167" s="12">
        <f>'18'!E169</f>
        <v>0</v>
      </c>
      <c r="U167" s="12">
        <f>'19'!E169</f>
        <v>0</v>
      </c>
      <c r="V167" s="12">
        <f>'20'!E169</f>
        <v>0</v>
      </c>
      <c r="W167" s="12">
        <f>'21'!E169</f>
        <v>0</v>
      </c>
      <c r="X167" s="12">
        <f>'22'!E169</f>
        <v>0</v>
      </c>
      <c r="Y167" s="12">
        <f>'23'!E169</f>
        <v>0</v>
      </c>
      <c r="Z167" s="12">
        <f>'24'!E169</f>
        <v>0</v>
      </c>
      <c r="AA167" s="12">
        <f>'25'!E169</f>
        <v>0</v>
      </c>
      <c r="AB167" s="13" t="e">
        <f t="shared" si="23"/>
        <v>#DIV/0!</v>
      </c>
    </row>
    <row r="168" spans="1:28" ht="26.4" customHeight="1">
      <c r="A168" s="8" t="s">
        <v>22</v>
      </c>
      <c r="B168" s="9" t="str">
        <f>'1'!B170:C170</f>
        <v>Объясняет причины поступков, событий, явлений, реакций других людей</v>
      </c>
      <c r="C168" s="12">
        <f>'1'!E170</f>
        <v>0</v>
      </c>
      <c r="D168" s="12">
        <f>'2'!E170</f>
        <v>0</v>
      </c>
      <c r="E168" s="12">
        <f>'3'!E170</f>
        <v>0</v>
      </c>
      <c r="F168" s="12">
        <f>'4'!E170</f>
        <v>0</v>
      </c>
      <c r="G168" s="12">
        <f>'5'!E170</f>
        <v>0</v>
      </c>
      <c r="H168" s="12">
        <f>'6'!E170</f>
        <v>0</v>
      </c>
      <c r="I168" s="12">
        <f>'7'!E170</f>
        <v>0</v>
      </c>
      <c r="J168" s="12">
        <f>'8'!E170</f>
        <v>0</v>
      </c>
      <c r="K168" s="12">
        <f>'9'!E170</f>
        <v>0</v>
      </c>
      <c r="L168" s="12">
        <f>'10'!E170</f>
        <v>0</v>
      </c>
      <c r="M168" s="12">
        <f>'11'!E170</f>
        <v>0</v>
      </c>
      <c r="N168" s="12">
        <f>'12'!E170</f>
        <v>0</v>
      </c>
      <c r="O168" s="12">
        <f>'13'!E170</f>
        <v>0</v>
      </c>
      <c r="P168" s="12">
        <f>'14'!E170</f>
        <v>0</v>
      </c>
      <c r="Q168" s="12">
        <f>'15'!E170</f>
        <v>0</v>
      </c>
      <c r="R168" s="12">
        <f>'16'!E170</f>
        <v>0</v>
      </c>
      <c r="S168" s="12">
        <f>'17'!E170</f>
        <v>0</v>
      </c>
      <c r="T168" s="12">
        <f>'18'!E170</f>
        <v>0</v>
      </c>
      <c r="U168" s="12">
        <f>'19'!E170</f>
        <v>0</v>
      </c>
      <c r="V168" s="12">
        <f>'20'!E170</f>
        <v>0</v>
      </c>
      <c r="W168" s="12">
        <f>'21'!E170</f>
        <v>0</v>
      </c>
      <c r="X168" s="12">
        <f>'22'!E170</f>
        <v>0</v>
      </c>
      <c r="Y168" s="12">
        <f>'23'!E170</f>
        <v>0</v>
      </c>
      <c r="Z168" s="12">
        <f>'24'!E170</f>
        <v>0</v>
      </c>
      <c r="AA168" s="12">
        <f>'25'!E170</f>
        <v>0</v>
      </c>
      <c r="AB168" s="13" t="e">
        <f t="shared" si="23"/>
        <v>#DIV/0!</v>
      </c>
    </row>
    <row r="169" spans="1:28" ht="24.6" customHeight="1">
      <c r="A169" s="8" t="s">
        <v>76</v>
      </c>
      <c r="B169" s="9" t="str">
        <f>'1'!B171:C171</f>
        <v xml:space="preserve">Задает вопросы об устройстве мира, взаимоотношениях между людьми </v>
      </c>
      <c r="C169" s="12">
        <f>'1'!E171</f>
        <v>0</v>
      </c>
      <c r="D169" s="12">
        <f>'2'!E171</f>
        <v>0</v>
      </c>
      <c r="E169" s="12">
        <f>'3'!E171</f>
        <v>0</v>
      </c>
      <c r="F169" s="12">
        <f>'4'!E171</f>
        <v>0</v>
      </c>
      <c r="G169" s="12">
        <f>'5'!E171</f>
        <v>0</v>
      </c>
      <c r="H169" s="12">
        <f>'6'!E171</f>
        <v>0</v>
      </c>
      <c r="I169" s="12">
        <f>'7'!E171</f>
        <v>0</v>
      </c>
      <c r="J169" s="12">
        <f>'8'!E171</f>
        <v>0</v>
      </c>
      <c r="K169" s="12">
        <f>'9'!E171</f>
        <v>0</v>
      </c>
      <c r="L169" s="12">
        <f>'10'!E171</f>
        <v>0</v>
      </c>
      <c r="M169" s="12">
        <f>'11'!E171</f>
        <v>0</v>
      </c>
      <c r="N169" s="12">
        <f>'12'!E171</f>
        <v>0</v>
      </c>
      <c r="O169" s="12">
        <f>'13'!E171</f>
        <v>0</v>
      </c>
      <c r="P169" s="12">
        <f>'14'!E171</f>
        <v>0</v>
      </c>
      <c r="Q169" s="12">
        <f>'15'!E171</f>
        <v>0</v>
      </c>
      <c r="R169" s="12">
        <f>'16'!E171</f>
        <v>0</v>
      </c>
      <c r="S169" s="12">
        <f>'17'!E171</f>
        <v>0</v>
      </c>
      <c r="T169" s="12">
        <f>'18'!E171</f>
        <v>0</v>
      </c>
      <c r="U169" s="12">
        <f>'19'!E171</f>
        <v>0</v>
      </c>
      <c r="V169" s="12">
        <f>'20'!E171</f>
        <v>0</v>
      </c>
      <c r="W169" s="12">
        <f>'21'!E171</f>
        <v>0</v>
      </c>
      <c r="X169" s="12">
        <f>'22'!E171</f>
        <v>0</v>
      </c>
      <c r="Y169" s="12">
        <f>'23'!E171</f>
        <v>0</v>
      </c>
      <c r="Z169" s="12">
        <f>'24'!E171</f>
        <v>0</v>
      </c>
      <c r="AA169" s="12">
        <f>'25'!E171</f>
        <v>0</v>
      </c>
      <c r="AB169" s="13" t="e">
        <f t="shared" si="23"/>
        <v>#DIV/0!</v>
      </c>
    </row>
    <row r="170" spans="1:28" ht="23.4" customHeight="1">
      <c r="A170" s="8" t="s">
        <v>77</v>
      </c>
      <c r="B170" s="9" t="str">
        <f>'1'!B172:C172</f>
        <v>Идентифицирует себя как члена семьи, группы детского сада, жителя города</v>
      </c>
      <c r="C170" s="12">
        <f>'1'!E172</f>
        <v>0</v>
      </c>
      <c r="D170" s="12">
        <f>'2'!E172</f>
        <v>0</v>
      </c>
      <c r="E170" s="12">
        <f>'3'!E172</f>
        <v>0</v>
      </c>
      <c r="F170" s="12">
        <f>'4'!E172</f>
        <v>0</v>
      </c>
      <c r="G170" s="12">
        <f>'5'!E172</f>
        <v>0</v>
      </c>
      <c r="H170" s="12">
        <f>'6'!E172</f>
        <v>0</v>
      </c>
      <c r="I170" s="12">
        <f>'7'!E172</f>
        <v>0</v>
      </c>
      <c r="J170" s="12">
        <f>'8'!E172</f>
        <v>0</v>
      </c>
      <c r="K170" s="12">
        <f>'9'!E172</f>
        <v>0</v>
      </c>
      <c r="L170" s="12">
        <f>'10'!E172</f>
        <v>0</v>
      </c>
      <c r="M170" s="12">
        <f>'11'!E172</f>
        <v>0</v>
      </c>
      <c r="N170" s="12">
        <f>'12'!E172</f>
        <v>0</v>
      </c>
      <c r="O170" s="12">
        <f>'13'!E172</f>
        <v>0</v>
      </c>
      <c r="P170" s="12">
        <f>'14'!E172</f>
        <v>0</v>
      </c>
      <c r="Q170" s="12">
        <f>'15'!E172</f>
        <v>0</v>
      </c>
      <c r="R170" s="12">
        <f>'16'!E172</f>
        <v>0</v>
      </c>
      <c r="S170" s="12">
        <f>'17'!E172</f>
        <v>0</v>
      </c>
      <c r="T170" s="12">
        <f>'18'!E172</f>
        <v>0</v>
      </c>
      <c r="U170" s="12">
        <f>'19'!E172</f>
        <v>0</v>
      </c>
      <c r="V170" s="12">
        <f>'20'!E172</f>
        <v>0</v>
      </c>
      <c r="W170" s="12">
        <f>'21'!E172</f>
        <v>0</v>
      </c>
      <c r="X170" s="12">
        <f>'22'!E172</f>
        <v>0</v>
      </c>
      <c r="Y170" s="12">
        <f>'23'!E172</f>
        <v>0</v>
      </c>
      <c r="Z170" s="12">
        <f>'24'!E172</f>
        <v>0</v>
      </c>
      <c r="AA170" s="12">
        <f>'25'!E172</f>
        <v>0</v>
      </c>
      <c r="AB170" s="13" t="e">
        <f t="shared" si="23"/>
        <v>#DIV/0!</v>
      </c>
    </row>
    <row r="171" spans="1:28" ht="39.6" customHeight="1">
      <c r="A171" s="8" t="s">
        <v>78</v>
      </c>
      <c r="B171" s="9" t="str">
        <f>'1'!B173:C173</f>
        <v>Знает социальные нормы поведения и правила во взаимоотношениях со взрослыми и сверстниками, может их объяснить другому</v>
      </c>
      <c r="C171" s="12">
        <f>'1'!E173</f>
        <v>0</v>
      </c>
      <c r="D171" s="12">
        <f>'2'!E173</f>
        <v>0</v>
      </c>
      <c r="E171" s="12">
        <f>'3'!E173</f>
        <v>0</v>
      </c>
      <c r="F171" s="12">
        <f>'4'!E173</f>
        <v>0</v>
      </c>
      <c r="G171" s="12">
        <f>'5'!E173</f>
        <v>0</v>
      </c>
      <c r="H171" s="12">
        <f>'6'!E173</f>
        <v>0</v>
      </c>
      <c r="I171" s="12">
        <f>'7'!E173</f>
        <v>0</v>
      </c>
      <c r="J171" s="12">
        <f>'8'!E173</f>
        <v>0</v>
      </c>
      <c r="K171" s="12">
        <f>'9'!E173</f>
        <v>0</v>
      </c>
      <c r="L171" s="12">
        <f>'10'!E173</f>
        <v>0</v>
      </c>
      <c r="M171" s="12">
        <f>'11'!E173</f>
        <v>0</v>
      </c>
      <c r="N171" s="12">
        <f>'12'!E173</f>
        <v>0</v>
      </c>
      <c r="O171" s="12">
        <f>'13'!E173</f>
        <v>0</v>
      </c>
      <c r="P171" s="12">
        <f>'14'!E173</f>
        <v>0</v>
      </c>
      <c r="Q171" s="12">
        <f>'15'!E173</f>
        <v>0</v>
      </c>
      <c r="R171" s="12">
        <f>'16'!E173</f>
        <v>0</v>
      </c>
      <c r="S171" s="12">
        <f>'17'!E173</f>
        <v>0</v>
      </c>
      <c r="T171" s="12">
        <f>'18'!E173</f>
        <v>0</v>
      </c>
      <c r="U171" s="12">
        <f>'19'!E173</f>
        <v>0</v>
      </c>
      <c r="V171" s="12">
        <f>'20'!E173</f>
        <v>0</v>
      </c>
      <c r="W171" s="12">
        <f>'21'!E173</f>
        <v>0</v>
      </c>
      <c r="X171" s="12">
        <f>'22'!E173</f>
        <v>0</v>
      </c>
      <c r="Y171" s="12">
        <f>'23'!E173</f>
        <v>0</v>
      </c>
      <c r="Z171" s="12">
        <f>'24'!E173</f>
        <v>0</v>
      </c>
      <c r="AA171" s="12">
        <f>'25'!E173</f>
        <v>0</v>
      </c>
      <c r="AB171" s="13" t="e">
        <f t="shared" si="23"/>
        <v>#DIV/0!</v>
      </c>
    </row>
    <row r="172" spans="1:28" ht="22.8" customHeight="1">
      <c r="A172" s="8" t="s">
        <v>79</v>
      </c>
      <c r="B172" s="9" t="str">
        <f>'1'!B174:C174</f>
        <v>Использует слова-обобщения (фрукты, овощи, деревья, птицы, посуда, мебель)</v>
      </c>
      <c r="C172" s="12">
        <f>'1'!E174</f>
        <v>0</v>
      </c>
      <c r="D172" s="12">
        <f>'2'!E174</f>
        <v>0</v>
      </c>
      <c r="E172" s="12">
        <f>'3'!E174</f>
        <v>0</v>
      </c>
      <c r="F172" s="12">
        <f>'4'!E174</f>
        <v>0</v>
      </c>
      <c r="G172" s="12">
        <f>'5'!E174</f>
        <v>0</v>
      </c>
      <c r="H172" s="12">
        <f>'6'!E174</f>
        <v>0</v>
      </c>
      <c r="I172" s="12">
        <f>'7'!E174</f>
        <v>0</v>
      </c>
      <c r="J172" s="12">
        <f>'8'!E174</f>
        <v>0</v>
      </c>
      <c r="K172" s="12">
        <f>'9'!E174</f>
        <v>0</v>
      </c>
      <c r="L172" s="12">
        <f>'10'!E174</f>
        <v>0</v>
      </c>
      <c r="M172" s="12">
        <f>'11'!E174</f>
        <v>0</v>
      </c>
      <c r="N172" s="12">
        <f>'12'!E174</f>
        <v>0</v>
      </c>
      <c r="O172" s="12">
        <f>'13'!E174</f>
        <v>0</v>
      </c>
      <c r="P172" s="12">
        <f>'14'!E174</f>
        <v>0</v>
      </c>
      <c r="Q172" s="12">
        <f>'15'!E174</f>
        <v>0</v>
      </c>
      <c r="R172" s="12">
        <f>'16'!E174</f>
        <v>0</v>
      </c>
      <c r="S172" s="12">
        <f>'17'!E174</f>
        <v>0</v>
      </c>
      <c r="T172" s="12">
        <f>'18'!E174</f>
        <v>0</v>
      </c>
      <c r="U172" s="12">
        <f>'19'!E174</f>
        <v>0</v>
      </c>
      <c r="V172" s="12">
        <f>'20'!E174</f>
        <v>0</v>
      </c>
      <c r="W172" s="12">
        <f>'21'!E174</f>
        <v>0</v>
      </c>
      <c r="X172" s="12">
        <f>'22'!E174</f>
        <v>0</v>
      </c>
      <c r="Y172" s="12">
        <f>'23'!E174</f>
        <v>0</v>
      </c>
      <c r="Z172" s="12">
        <f>'24'!E174</f>
        <v>0</v>
      </c>
      <c r="AA172" s="12">
        <f>'25'!E174</f>
        <v>0</v>
      </c>
      <c r="AB172" s="13" t="e">
        <f t="shared" si="23"/>
        <v>#DIV/0!</v>
      </c>
    </row>
    <row r="173" spans="1:28" ht="33.6" customHeight="1">
      <c r="A173" s="8" t="s">
        <v>80</v>
      </c>
      <c r="B173" s="9" t="str">
        <f>'1'!B175:C175</f>
        <v>Использует предлоги относительно себя («передо мной», «надо мной»), другого (за ним, под ним)</v>
      </c>
      <c r="C173" s="12">
        <f>'1'!E175</f>
        <v>0</v>
      </c>
      <c r="D173" s="12">
        <f>'2'!E175</f>
        <v>0</v>
      </c>
      <c r="E173" s="12">
        <f>'3'!E175</f>
        <v>0</v>
      </c>
      <c r="F173" s="12">
        <f>'4'!E175</f>
        <v>0</v>
      </c>
      <c r="G173" s="12">
        <f>'5'!E175</f>
        <v>0</v>
      </c>
      <c r="H173" s="12">
        <f>'6'!E175</f>
        <v>0</v>
      </c>
      <c r="I173" s="12">
        <f>'7'!E175</f>
        <v>0</v>
      </c>
      <c r="J173" s="12">
        <f>'8'!E175</f>
        <v>0</v>
      </c>
      <c r="K173" s="12">
        <f>'9'!E175</f>
        <v>0</v>
      </c>
      <c r="L173" s="12">
        <f>'10'!E175</f>
        <v>0</v>
      </c>
      <c r="M173" s="12">
        <f>'11'!E175</f>
        <v>0</v>
      </c>
      <c r="N173" s="12">
        <f>'12'!E175</f>
        <v>0</v>
      </c>
      <c r="O173" s="12">
        <f>'13'!E175</f>
        <v>0</v>
      </c>
      <c r="P173" s="12">
        <f>'14'!E175</f>
        <v>0</v>
      </c>
      <c r="Q173" s="12">
        <f>'15'!E175</f>
        <v>0</v>
      </c>
      <c r="R173" s="12">
        <f>'16'!E175</f>
        <v>0</v>
      </c>
      <c r="S173" s="12">
        <f>'17'!E175</f>
        <v>0</v>
      </c>
      <c r="T173" s="12">
        <f>'18'!E175</f>
        <v>0</v>
      </c>
      <c r="U173" s="12">
        <f>'19'!E175</f>
        <v>0</v>
      </c>
      <c r="V173" s="12">
        <f>'20'!E175</f>
        <v>0</v>
      </c>
      <c r="W173" s="12">
        <f>'21'!E175</f>
        <v>0</v>
      </c>
      <c r="X173" s="12">
        <f>'22'!E175</f>
        <v>0</v>
      </c>
      <c r="Y173" s="12">
        <f>'23'!E175</f>
        <v>0</v>
      </c>
      <c r="Z173" s="12">
        <f>'24'!E175</f>
        <v>0</v>
      </c>
      <c r="AA173" s="12">
        <f>'25'!E175</f>
        <v>0</v>
      </c>
      <c r="AB173" s="13" t="e">
        <f t="shared" si="23"/>
        <v>#DIV/0!</v>
      </c>
    </row>
    <row r="174" spans="1:28" ht="24" customHeight="1">
      <c r="A174" s="8" t="s">
        <v>81</v>
      </c>
      <c r="B174" s="9" t="str">
        <f>'1'!B176:C176</f>
        <v xml:space="preserve">Согласовывает слова предложениях, используя предлоги </v>
      </c>
      <c r="C174" s="12">
        <f>'1'!E176</f>
        <v>0</v>
      </c>
      <c r="D174" s="12">
        <f>'2'!E176</f>
        <v>0</v>
      </c>
      <c r="E174" s="12">
        <f>'3'!E176</f>
        <v>0</v>
      </c>
      <c r="F174" s="12">
        <f>'4'!E176</f>
        <v>0</v>
      </c>
      <c r="G174" s="12">
        <f>'5'!E176</f>
        <v>0</v>
      </c>
      <c r="H174" s="12">
        <f>'6'!E176</f>
        <v>0</v>
      </c>
      <c r="I174" s="12">
        <f>'7'!E176</f>
        <v>0</v>
      </c>
      <c r="J174" s="12">
        <f>'8'!E176</f>
        <v>0</v>
      </c>
      <c r="K174" s="12">
        <f>'9'!E176</f>
        <v>0</v>
      </c>
      <c r="L174" s="12">
        <f>'10'!E176</f>
        <v>0</v>
      </c>
      <c r="M174" s="12">
        <f>'11'!E176</f>
        <v>0</v>
      </c>
      <c r="N174" s="12">
        <f>'12'!E176</f>
        <v>0</v>
      </c>
      <c r="O174" s="12">
        <f>'13'!E176</f>
        <v>0</v>
      </c>
      <c r="P174" s="12">
        <f>'14'!E176</f>
        <v>0</v>
      </c>
      <c r="Q174" s="12">
        <f>'15'!E176</f>
        <v>0</v>
      </c>
      <c r="R174" s="12">
        <f>'16'!E176</f>
        <v>0</v>
      </c>
      <c r="S174" s="12">
        <f>'17'!E176</f>
        <v>0</v>
      </c>
      <c r="T174" s="12">
        <f>'18'!E176</f>
        <v>0</v>
      </c>
      <c r="U174" s="12">
        <f>'19'!E176</f>
        <v>0</v>
      </c>
      <c r="V174" s="12">
        <f>'20'!E176</f>
        <v>0</v>
      </c>
      <c r="W174" s="12">
        <f>'21'!E176</f>
        <v>0</v>
      </c>
      <c r="X174" s="12">
        <f>'22'!E176</f>
        <v>0</v>
      </c>
      <c r="Y174" s="12">
        <f>'23'!E176</f>
        <v>0</v>
      </c>
      <c r="Z174" s="12">
        <f>'24'!E176</f>
        <v>0</v>
      </c>
      <c r="AA174" s="12">
        <f>'25'!E176</f>
        <v>0</v>
      </c>
      <c r="AB174" s="13" t="e">
        <f t="shared" si="23"/>
        <v>#DIV/0!</v>
      </c>
    </row>
    <row r="175" spans="1:28" ht="17.399999999999999" customHeight="1">
      <c r="A175" s="8" t="s">
        <v>171</v>
      </c>
      <c r="B175" s="9" t="str">
        <f>'1'!B177:C177</f>
        <v>Свободно использует все части речи</v>
      </c>
      <c r="C175" s="12">
        <f>'1'!E177</f>
        <v>0</v>
      </c>
      <c r="D175" s="12">
        <f>'2'!E177</f>
        <v>0</v>
      </c>
      <c r="E175" s="12">
        <f>'3'!E177</f>
        <v>0</v>
      </c>
      <c r="F175" s="12">
        <f>'4'!E177</f>
        <v>0</v>
      </c>
      <c r="G175" s="12">
        <f>'5'!E177</f>
        <v>0</v>
      </c>
      <c r="H175" s="12">
        <f>'6'!E177</f>
        <v>0</v>
      </c>
      <c r="I175" s="12">
        <f>'7'!E177</f>
        <v>0</v>
      </c>
      <c r="J175" s="12">
        <f>'8'!E177</f>
        <v>0</v>
      </c>
      <c r="K175" s="12">
        <f>'9'!E177</f>
        <v>0</v>
      </c>
      <c r="L175" s="12">
        <f>'10'!E177</f>
        <v>0</v>
      </c>
      <c r="M175" s="12">
        <f>'11'!E177</f>
        <v>0</v>
      </c>
      <c r="N175" s="12">
        <f>'12'!E177</f>
        <v>0</v>
      </c>
      <c r="O175" s="12">
        <f>'13'!E177</f>
        <v>0</v>
      </c>
      <c r="P175" s="12">
        <f>'14'!E177</f>
        <v>0</v>
      </c>
      <c r="Q175" s="12">
        <f>'15'!E177</f>
        <v>0</v>
      </c>
      <c r="R175" s="12">
        <f>'16'!E177</f>
        <v>0</v>
      </c>
      <c r="S175" s="12">
        <f>'17'!E177</f>
        <v>0</v>
      </c>
      <c r="T175" s="12">
        <f>'18'!E177</f>
        <v>0</v>
      </c>
      <c r="U175" s="12">
        <f>'19'!E177</f>
        <v>0</v>
      </c>
      <c r="V175" s="12">
        <f>'20'!E177</f>
        <v>0</v>
      </c>
      <c r="W175" s="12">
        <f>'21'!E177</f>
        <v>0</v>
      </c>
      <c r="X175" s="12">
        <f>'22'!E177</f>
        <v>0</v>
      </c>
      <c r="Y175" s="12">
        <f>'23'!E177</f>
        <v>0</v>
      </c>
      <c r="Z175" s="12">
        <f>'24'!E177</f>
        <v>0</v>
      </c>
      <c r="AA175" s="12">
        <f>'25'!E177</f>
        <v>0</v>
      </c>
      <c r="AB175" s="13" t="e">
        <f t="shared" si="23"/>
        <v>#DIV/0!</v>
      </c>
    </row>
    <row r="176" spans="1:28" ht="16.2" customHeight="1">
      <c r="A176" s="8" t="s">
        <v>172</v>
      </c>
      <c r="B176" s="9" t="str">
        <f>'1'!B178:C178</f>
        <v>Свободно использует сложные предложения</v>
      </c>
      <c r="C176" s="12">
        <f>'1'!E178</f>
        <v>0</v>
      </c>
      <c r="D176" s="12">
        <f>'2'!E178</f>
        <v>0</v>
      </c>
      <c r="E176" s="12">
        <f>'3'!E178</f>
        <v>0</v>
      </c>
      <c r="F176" s="12">
        <f>'4'!E178</f>
        <v>0</v>
      </c>
      <c r="G176" s="12">
        <f>'5'!E178</f>
        <v>0</v>
      </c>
      <c r="H176" s="12">
        <f>'6'!E178</f>
        <v>0</v>
      </c>
      <c r="I176" s="12">
        <f>'7'!E178</f>
        <v>0</v>
      </c>
      <c r="J176" s="12">
        <f>'8'!E178</f>
        <v>0</v>
      </c>
      <c r="K176" s="12">
        <f>'9'!E178</f>
        <v>0</v>
      </c>
      <c r="L176" s="12">
        <f>'10'!E178</f>
        <v>0</v>
      </c>
      <c r="M176" s="12">
        <f>'11'!E178</f>
        <v>0</v>
      </c>
      <c r="N176" s="12">
        <f>'12'!E178</f>
        <v>0</v>
      </c>
      <c r="O176" s="12">
        <f>'13'!E178</f>
        <v>0</v>
      </c>
      <c r="P176" s="12">
        <f>'14'!E178</f>
        <v>0</v>
      </c>
      <c r="Q176" s="12">
        <f>'15'!E178</f>
        <v>0</v>
      </c>
      <c r="R176" s="12">
        <f>'16'!E178</f>
        <v>0</v>
      </c>
      <c r="S176" s="12">
        <f>'17'!E178</f>
        <v>0</v>
      </c>
      <c r="T176" s="12">
        <f>'18'!E178</f>
        <v>0</v>
      </c>
      <c r="U176" s="12">
        <f>'19'!E178</f>
        <v>0</v>
      </c>
      <c r="V176" s="12">
        <f>'20'!E178</f>
        <v>0</v>
      </c>
      <c r="W176" s="12">
        <f>'21'!E178</f>
        <v>0</v>
      </c>
      <c r="X176" s="12">
        <f>'22'!E178</f>
        <v>0</v>
      </c>
      <c r="Y176" s="12">
        <f>'23'!E178</f>
        <v>0</v>
      </c>
      <c r="Z176" s="12">
        <f>'24'!E178</f>
        <v>0</v>
      </c>
      <c r="AA176" s="12">
        <f>'25'!E178</f>
        <v>0</v>
      </c>
      <c r="AB176" s="13" t="e">
        <f t="shared" si="23"/>
        <v>#DIV/0!</v>
      </c>
    </row>
    <row r="177" spans="1:28" ht="21.6" customHeight="1">
      <c r="A177" s="8" t="s">
        <v>173</v>
      </c>
      <c r="B177" s="9" t="str">
        <f>'1'!B179:C179</f>
        <v>Заменяет слова синонимами, подбирает эпитеты</v>
      </c>
      <c r="C177" s="12">
        <f>'1'!E179</f>
        <v>0</v>
      </c>
      <c r="D177" s="12">
        <f>'2'!E179</f>
        <v>0</v>
      </c>
      <c r="E177" s="12">
        <f>'3'!E179</f>
        <v>0</v>
      </c>
      <c r="F177" s="12">
        <f>'4'!E179</f>
        <v>0</v>
      </c>
      <c r="G177" s="12">
        <f>'5'!E179</f>
        <v>0</v>
      </c>
      <c r="H177" s="12">
        <f>'6'!E179</f>
        <v>0</v>
      </c>
      <c r="I177" s="12">
        <f>'7'!E179</f>
        <v>0</v>
      </c>
      <c r="J177" s="12">
        <f>'8'!E179</f>
        <v>0</v>
      </c>
      <c r="K177" s="12">
        <f>'9'!E179</f>
        <v>0</v>
      </c>
      <c r="L177" s="12">
        <f>'10'!E179</f>
        <v>0</v>
      </c>
      <c r="M177" s="12">
        <f>'11'!E179</f>
        <v>0</v>
      </c>
      <c r="N177" s="12">
        <f>'12'!E179</f>
        <v>0</v>
      </c>
      <c r="O177" s="12">
        <f>'13'!E179</f>
        <v>0</v>
      </c>
      <c r="P177" s="12">
        <f>'14'!E179</f>
        <v>0</v>
      </c>
      <c r="Q177" s="12">
        <f>'15'!E179</f>
        <v>0</v>
      </c>
      <c r="R177" s="12">
        <f>'16'!E179</f>
        <v>0</v>
      </c>
      <c r="S177" s="12">
        <f>'17'!E179</f>
        <v>0</v>
      </c>
      <c r="T177" s="12">
        <f>'18'!E179</f>
        <v>0</v>
      </c>
      <c r="U177" s="12">
        <f>'19'!E179</f>
        <v>0</v>
      </c>
      <c r="V177" s="12">
        <f>'20'!E179</f>
        <v>0</v>
      </c>
      <c r="W177" s="12">
        <f>'21'!E179</f>
        <v>0</v>
      </c>
      <c r="X177" s="12">
        <f>'22'!E179</f>
        <v>0</v>
      </c>
      <c r="Y177" s="12">
        <f>'23'!E179</f>
        <v>0</v>
      </c>
      <c r="Z177" s="12">
        <f>'24'!E179</f>
        <v>0</v>
      </c>
      <c r="AA177" s="12">
        <f>'25'!E179</f>
        <v>0</v>
      </c>
      <c r="AB177" s="13" t="e">
        <f t="shared" si="23"/>
        <v>#DIV/0!</v>
      </c>
    </row>
    <row r="178" spans="1:28" ht="20.399999999999999">
      <c r="A178" s="8" t="s">
        <v>174</v>
      </c>
      <c r="B178" s="9" t="str">
        <f>'1'!B180:C180</f>
        <v>Понимает разные значения многозначных слов</v>
      </c>
      <c r="C178" s="12">
        <f>'1'!E180</f>
        <v>0</v>
      </c>
      <c r="D178" s="12">
        <f>'2'!E180</f>
        <v>0</v>
      </c>
      <c r="E178" s="12">
        <f>'3'!E180</f>
        <v>0</v>
      </c>
      <c r="F178" s="12">
        <f>'4'!E180</f>
        <v>0</v>
      </c>
      <c r="G178" s="12">
        <f>'5'!E180</f>
        <v>0</v>
      </c>
      <c r="H178" s="12">
        <f>'6'!E180</f>
        <v>0</v>
      </c>
      <c r="I178" s="12">
        <f>'7'!E180</f>
        <v>0</v>
      </c>
      <c r="J178" s="12">
        <f>'8'!E180</f>
        <v>0</v>
      </c>
      <c r="K178" s="12">
        <f>'9'!E180</f>
        <v>0</v>
      </c>
      <c r="L178" s="12">
        <f>'10'!E180</f>
        <v>0</v>
      </c>
      <c r="M178" s="12">
        <f>'11'!E180</f>
        <v>0</v>
      </c>
      <c r="N178" s="12">
        <f>'12'!E180</f>
        <v>0</v>
      </c>
      <c r="O178" s="12">
        <f>'13'!E180</f>
        <v>0</v>
      </c>
      <c r="P178" s="12">
        <f>'14'!E180</f>
        <v>0</v>
      </c>
      <c r="Q178" s="12">
        <f>'15'!E180</f>
        <v>0</v>
      </c>
      <c r="R178" s="12">
        <f>'16'!E180</f>
        <v>0</v>
      </c>
      <c r="S178" s="12">
        <f>'17'!E180</f>
        <v>0</v>
      </c>
      <c r="T178" s="12">
        <f>'18'!E180</f>
        <v>0</v>
      </c>
      <c r="U178" s="12">
        <f>'19'!E180</f>
        <v>0</v>
      </c>
      <c r="V178" s="12">
        <f>'20'!E180</f>
        <v>0</v>
      </c>
      <c r="W178" s="12">
        <f>'21'!E180</f>
        <v>0</v>
      </c>
      <c r="X178" s="12">
        <f>'22'!E180</f>
        <v>0</v>
      </c>
      <c r="Y178" s="12">
        <f>'23'!E180</f>
        <v>0</v>
      </c>
      <c r="Z178" s="12">
        <f>'24'!E180</f>
        <v>0</v>
      </c>
      <c r="AA178" s="12">
        <f>'25'!E180</f>
        <v>0</v>
      </c>
      <c r="AB178" s="13" t="e">
        <f t="shared" si="23"/>
        <v>#DIV/0!</v>
      </c>
    </row>
  </sheetData>
  <sheetProtection password="CC71" sheet="1" objects="1" scenarios="1"/>
  <mergeCells count="31">
    <mergeCell ref="A164:B164"/>
    <mergeCell ref="A141:AB141"/>
    <mergeCell ref="A142:AB142"/>
    <mergeCell ref="A143:B143"/>
    <mergeCell ref="A155:AB155"/>
    <mergeCell ref="A156:B156"/>
    <mergeCell ref="A163:AB163"/>
    <mergeCell ref="A114:B114"/>
    <mergeCell ref="A26:B26"/>
    <mergeCell ref="A29:AB29"/>
    <mergeCell ref="A30:B30"/>
    <mergeCell ref="A48:AB48"/>
    <mergeCell ref="A49:B49"/>
    <mergeCell ref="A56:AB56"/>
    <mergeCell ref="A57:AB57"/>
    <mergeCell ref="A58:B58"/>
    <mergeCell ref="A66:AB66"/>
    <mergeCell ref="A67:B67"/>
    <mergeCell ref="A113:AB113"/>
    <mergeCell ref="A25:AB25"/>
    <mergeCell ref="A1:AB1"/>
    <mergeCell ref="A2:B2"/>
    <mergeCell ref="AB2:AB4"/>
    <mergeCell ref="A3:AA3"/>
    <mergeCell ref="A4:AA4"/>
    <mergeCell ref="A5:B5"/>
    <mergeCell ref="A11:AB11"/>
    <mergeCell ref="A12:B12"/>
    <mergeCell ref="A19:AB19"/>
    <mergeCell ref="A20:B20"/>
    <mergeCell ref="A24:AB24"/>
  </mergeCells>
  <conditionalFormatting sqref="C164:AA164 C156:AA156 C114:AA114 C143:AA143 C67:AA67 C49:AA49 C30:AA30 C58:AA58 C26:AA26 C5:AA5 C12:AA12 C20:AB20 AB5:AB10 AB12:AB18 AB20:AB23 AB26:AB28 AB30:AB47 AB49:AB55 AB58:AB65 AB67:AB112 AB114:AB140 AB143:AB154 AB156:AB162 AB164:AB178">
    <cfRule type="cellIs" dxfId="5" priority="1" operator="between">
      <formula>2.6</formula>
      <formula>3</formula>
    </cfRule>
    <cfRule type="cellIs" dxfId="4" priority="2" operator="between">
      <formula>1.6</formula>
      <formula>2.59</formula>
    </cfRule>
    <cfRule type="cellIs" dxfId="3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A30"/>
  <sheetViews>
    <sheetView topLeftCell="B1" workbookViewId="0">
      <pane ySplit="2" topLeftCell="A22" activePane="bottomLeft" state="frozen"/>
      <selection activeCell="H5" sqref="H5"/>
      <selection pane="bottomLeft" activeCell="Z32" sqref="Z32"/>
    </sheetView>
  </sheetViews>
  <sheetFormatPr defaultRowHeight="14.4"/>
  <cols>
    <col min="1" max="1" width="20.44140625" style="2" customWidth="1"/>
    <col min="2" max="2" width="8.88671875" style="2" customWidth="1"/>
    <col min="3" max="27" width="4.5546875" style="2" customWidth="1"/>
    <col min="28" max="16384" width="8.88671875" style="2"/>
  </cols>
  <sheetData>
    <row r="1" spans="1:27" ht="15.6">
      <c r="A1" s="70" t="s">
        <v>245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ht="61.8" customHeight="1">
      <c r="A2" s="17" t="s">
        <v>28</v>
      </c>
      <c r="B2" s="17" t="s">
        <v>29</v>
      </c>
      <c r="C2" s="18">
        <f>'ГРУППА динамика (сент)'!C2</f>
        <v>0</v>
      </c>
      <c r="D2" s="18">
        <f>'ГРУППА динамика (сент)'!D2</f>
        <v>0</v>
      </c>
      <c r="E2" s="18">
        <f>'ГРУППА динамика (сент)'!E2</f>
        <v>0</v>
      </c>
      <c r="F2" s="18">
        <f>'ГРУППА динамика (сент)'!F2</f>
        <v>0</v>
      </c>
      <c r="G2" s="18">
        <f>'ГРУППА динамика (сент)'!G2</f>
        <v>0</v>
      </c>
      <c r="H2" s="18">
        <f>'ГРУППА динамика (сент)'!H2</f>
        <v>0</v>
      </c>
      <c r="I2" s="18">
        <f>'ГРУППА динамика (сент)'!I2</f>
        <v>0</v>
      </c>
      <c r="J2" s="18">
        <f>'ГРУППА динамика (сент)'!J2</f>
        <v>0</v>
      </c>
      <c r="K2" s="18">
        <f>'ГРУППА динамика (сент)'!K2</f>
        <v>0</v>
      </c>
      <c r="L2" s="18">
        <f>'ГРУППА динамика (сент)'!L2</f>
        <v>0</v>
      </c>
      <c r="M2" s="18">
        <f>'ГРУППА динамика (сент)'!M2</f>
        <v>0</v>
      </c>
      <c r="N2" s="18">
        <f>'ГРУППА динамика (сент)'!N2</f>
        <v>0</v>
      </c>
      <c r="O2" s="18">
        <f>'ГРУППА динамика (сент)'!O2</f>
        <v>0</v>
      </c>
      <c r="P2" s="18">
        <f>'ГРУППА динамика (сент)'!P2</f>
        <v>0</v>
      </c>
      <c r="Q2" s="18">
        <f>'ГРУППА динамика (сент)'!Q2</f>
        <v>0</v>
      </c>
      <c r="R2" s="18">
        <f>'ГРУППА динамика (сент)'!R2</f>
        <v>0</v>
      </c>
      <c r="S2" s="18">
        <f>'ГРУППА динамика (сент)'!S2</f>
        <v>0</v>
      </c>
      <c r="T2" s="18">
        <f>'ГРУППА динамика (сент)'!T2</f>
        <v>0</v>
      </c>
      <c r="U2" s="18">
        <f>'ГРУППА динамика (сент)'!U2</f>
        <v>0</v>
      </c>
      <c r="V2" s="18">
        <f>'ГРУППА динамика (сент)'!V2</f>
        <v>0</v>
      </c>
      <c r="W2" s="18">
        <f>'ГРУППА динамика (сент)'!W2</f>
        <v>0</v>
      </c>
      <c r="X2" s="18">
        <f>'ГРУППА динамика (сент)'!X2</f>
        <v>0</v>
      </c>
      <c r="Y2" s="18">
        <f>'ГРУППА динамика (сент)'!Y2</f>
        <v>0</v>
      </c>
      <c r="Z2" s="18">
        <f>'ГРУППА динамика (сент)'!Z2</f>
        <v>0</v>
      </c>
      <c r="AA2" s="18">
        <f>'ГРУППА динамика (сент)'!AA2</f>
        <v>0</v>
      </c>
    </row>
    <row r="3" spans="1:27" ht="19.05" customHeight="1">
      <c r="A3" s="67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9"/>
    </row>
    <row r="4" spans="1:27" ht="34.799999999999997" customHeight="1">
      <c r="A4" s="65" t="s">
        <v>1</v>
      </c>
      <c r="B4" s="19" t="s">
        <v>31</v>
      </c>
      <c r="C4" s="20">
        <f>'ГРУППА динамика (сент)'!C5</f>
        <v>0</v>
      </c>
      <c r="D4" s="20">
        <f>'ГРУППА динамика (сент)'!D5</f>
        <v>0</v>
      </c>
      <c r="E4" s="20">
        <f>'ГРУППА динамика (сент)'!E5</f>
        <v>0</v>
      </c>
      <c r="F4" s="20">
        <f>'ГРУППА динамика (сент)'!F5</f>
        <v>0</v>
      </c>
      <c r="G4" s="20">
        <f>'ГРУППА динамика (сент)'!G5</f>
        <v>0</v>
      </c>
      <c r="H4" s="20">
        <f>'ГРУППА динамика (сент)'!H5</f>
        <v>0</v>
      </c>
      <c r="I4" s="20">
        <f>'ГРУППА динамика (сент)'!I5</f>
        <v>0</v>
      </c>
      <c r="J4" s="20">
        <f>'ГРУППА динамика (сент)'!J5</f>
        <v>0</v>
      </c>
      <c r="K4" s="20">
        <f>'ГРУППА динамика (сент)'!K5</f>
        <v>0</v>
      </c>
      <c r="L4" s="20">
        <f>'ГРУППА динамика (сент)'!L5</f>
        <v>0</v>
      </c>
      <c r="M4" s="20">
        <f>'ГРУППА динамика (сент)'!M5</f>
        <v>0</v>
      </c>
      <c r="N4" s="20">
        <f>'ГРУППА динамика (сент)'!N5</f>
        <v>0</v>
      </c>
      <c r="O4" s="20">
        <f>'ГРУППА динамика (сент)'!O5</f>
        <v>0</v>
      </c>
      <c r="P4" s="20">
        <f>'ГРУППА динамика (сент)'!P5</f>
        <v>0</v>
      </c>
      <c r="Q4" s="20">
        <f>'ГРУППА динамика (сент)'!Q5</f>
        <v>0</v>
      </c>
      <c r="R4" s="20">
        <f>'ГРУППА динамика (сент)'!R5</f>
        <v>0</v>
      </c>
      <c r="S4" s="20">
        <f>'ГРУППА динамика (сент)'!S5</f>
        <v>0</v>
      </c>
      <c r="T4" s="20">
        <f>'ГРУППА динамика (сент)'!T5</f>
        <v>0</v>
      </c>
      <c r="U4" s="20">
        <f>'ГРУППА динамика (сент)'!U5</f>
        <v>0</v>
      </c>
      <c r="V4" s="20">
        <f>'ГРУППА динамика (сент)'!V5</f>
        <v>0</v>
      </c>
      <c r="W4" s="20">
        <f>'ГРУППА динамика (сент)'!W5</f>
        <v>0</v>
      </c>
      <c r="X4" s="20">
        <f>'ГРУППА динамика (сент)'!X5</f>
        <v>0</v>
      </c>
      <c r="Y4" s="20">
        <f>'ГРУППА динамика (сент)'!Y5</f>
        <v>0</v>
      </c>
      <c r="Z4" s="20">
        <f>'ГРУППА динамика (сент)'!Z5</f>
        <v>0</v>
      </c>
      <c r="AA4" s="20">
        <f>'ГРУППА динамика (сент)'!AA5</f>
        <v>0</v>
      </c>
    </row>
    <row r="5" spans="1:27" ht="34.799999999999997" customHeight="1">
      <c r="A5" s="66"/>
      <c r="B5" s="19" t="s">
        <v>32</v>
      </c>
      <c r="C5" s="20">
        <f>'ГРУППА динамика (май)'!C5</f>
        <v>0</v>
      </c>
      <c r="D5" s="20">
        <f>'ГРУППА динамика (май)'!D5</f>
        <v>0</v>
      </c>
      <c r="E5" s="20">
        <f>'ГРУППА динамика (май)'!E5</f>
        <v>0</v>
      </c>
      <c r="F5" s="20">
        <f>'ГРУППА динамика (май)'!F5</f>
        <v>0</v>
      </c>
      <c r="G5" s="20">
        <f>'ГРУППА динамика (май)'!G5</f>
        <v>0</v>
      </c>
      <c r="H5" s="20">
        <f>'ГРУППА динамика (май)'!H5</f>
        <v>0</v>
      </c>
      <c r="I5" s="20">
        <f>'ГРУППА динамика (май)'!I5</f>
        <v>0</v>
      </c>
      <c r="J5" s="20">
        <f>'ГРУППА динамика (май)'!J5</f>
        <v>0</v>
      </c>
      <c r="K5" s="20">
        <f>'ГРУППА динамика (май)'!K5</f>
        <v>0</v>
      </c>
      <c r="L5" s="20">
        <f>'ГРУППА динамика (май)'!L5</f>
        <v>0</v>
      </c>
      <c r="M5" s="20">
        <f>'ГРУППА динамика (май)'!M5</f>
        <v>0</v>
      </c>
      <c r="N5" s="20">
        <f>'ГРУППА динамика (май)'!N5</f>
        <v>0</v>
      </c>
      <c r="O5" s="20">
        <f>'ГРУППА динамика (май)'!O5</f>
        <v>0</v>
      </c>
      <c r="P5" s="20">
        <f>'ГРУППА динамика (май)'!P5</f>
        <v>0</v>
      </c>
      <c r="Q5" s="20">
        <f>'ГРУППА динамика (май)'!Q5</f>
        <v>0</v>
      </c>
      <c r="R5" s="20">
        <f>'ГРУППА динамика (май)'!R5</f>
        <v>0</v>
      </c>
      <c r="S5" s="20">
        <f>'ГРУППА динамика (май)'!S5</f>
        <v>0</v>
      </c>
      <c r="T5" s="20">
        <f>'ГРУППА динамика (май)'!T5</f>
        <v>0</v>
      </c>
      <c r="U5" s="20">
        <f>'ГРУППА динамика (май)'!U5</f>
        <v>0</v>
      </c>
      <c r="V5" s="20">
        <f>'ГРУППА динамика (май)'!V5</f>
        <v>0</v>
      </c>
      <c r="W5" s="20">
        <f>'ГРУППА динамика (май)'!W5</f>
        <v>0</v>
      </c>
      <c r="X5" s="20">
        <f>'ГРУППА динамика (май)'!X5</f>
        <v>0</v>
      </c>
      <c r="Y5" s="20">
        <f>'ГРУППА динамика (май)'!Y5</f>
        <v>0</v>
      </c>
      <c r="Z5" s="20">
        <f>'ГРУППА динамика (май)'!Z5</f>
        <v>0</v>
      </c>
      <c r="AA5" s="20">
        <f>'ГРУППА динамика (май)'!AA5</f>
        <v>0</v>
      </c>
    </row>
    <row r="6" spans="1:27" ht="34.799999999999997" customHeight="1">
      <c r="A6" s="65" t="s">
        <v>4</v>
      </c>
      <c r="B6" s="19" t="s">
        <v>31</v>
      </c>
      <c r="C6" s="21">
        <f>'ГРУППА динамика (сент)'!C12</f>
        <v>0</v>
      </c>
      <c r="D6" s="21">
        <f>'ГРУППА динамика (сент)'!D12</f>
        <v>0</v>
      </c>
      <c r="E6" s="21">
        <f>'ГРУППА динамика (сент)'!E12</f>
        <v>0</v>
      </c>
      <c r="F6" s="21">
        <f>'ГРУППА динамика (сент)'!F12</f>
        <v>0</v>
      </c>
      <c r="G6" s="21">
        <f>'ГРУППА динамика (сент)'!G12</f>
        <v>0</v>
      </c>
      <c r="H6" s="21">
        <f>'ГРУППА динамика (сент)'!H12</f>
        <v>0</v>
      </c>
      <c r="I6" s="21">
        <f>'ГРУППА динамика (сент)'!I12</f>
        <v>0</v>
      </c>
      <c r="J6" s="21">
        <f>'ГРУППА динамика (сент)'!J12</f>
        <v>0</v>
      </c>
      <c r="K6" s="21">
        <f>'ГРУППА динамика (сент)'!K12</f>
        <v>0</v>
      </c>
      <c r="L6" s="21">
        <f>'ГРУППА динамика (сент)'!L12</f>
        <v>0</v>
      </c>
      <c r="M6" s="21">
        <f>'ГРУППА динамика (сент)'!M12</f>
        <v>0</v>
      </c>
      <c r="N6" s="21">
        <f>'ГРУППА динамика (сент)'!N12</f>
        <v>0</v>
      </c>
      <c r="O6" s="21">
        <f>'ГРУППА динамика (сент)'!O12</f>
        <v>0</v>
      </c>
      <c r="P6" s="21">
        <f>'ГРУППА динамика (сент)'!P12</f>
        <v>0</v>
      </c>
      <c r="Q6" s="21">
        <f>'ГРУППА динамика (сент)'!Q12</f>
        <v>0</v>
      </c>
      <c r="R6" s="21">
        <f>'ГРУППА динамика (сент)'!R12</f>
        <v>0</v>
      </c>
      <c r="S6" s="21">
        <f>'ГРУППА динамика (сент)'!S12</f>
        <v>0</v>
      </c>
      <c r="T6" s="21">
        <f>'ГРУППА динамика (сент)'!T12</f>
        <v>0</v>
      </c>
      <c r="U6" s="21">
        <f>'ГРУППА динамика (сент)'!U12</f>
        <v>0</v>
      </c>
      <c r="V6" s="21">
        <f>'ГРУППА динамика (сент)'!V12</f>
        <v>0</v>
      </c>
      <c r="W6" s="21">
        <f>'ГРУППА динамика (сент)'!W12</f>
        <v>0</v>
      </c>
      <c r="X6" s="21">
        <f>'ГРУППА динамика (сент)'!X12</f>
        <v>0</v>
      </c>
      <c r="Y6" s="21">
        <f>'ГРУППА динамика (сент)'!Y12</f>
        <v>0</v>
      </c>
      <c r="Z6" s="21">
        <f>'ГРУППА динамика (сент)'!Z12</f>
        <v>0</v>
      </c>
      <c r="AA6" s="21">
        <f>'ГРУППА динамика (сент)'!AA12</f>
        <v>0</v>
      </c>
    </row>
    <row r="7" spans="1:27" ht="34.799999999999997" customHeight="1">
      <c r="A7" s="66"/>
      <c r="B7" s="19" t="s">
        <v>32</v>
      </c>
      <c r="C7" s="21">
        <f>'ГРУППА динамика (май)'!C12</f>
        <v>0</v>
      </c>
      <c r="D7" s="21">
        <f>'ГРУППА динамика (май)'!D12</f>
        <v>0</v>
      </c>
      <c r="E7" s="21">
        <f>'ГРУППА динамика (май)'!E12</f>
        <v>0</v>
      </c>
      <c r="F7" s="21">
        <f>'ГРУППА динамика (май)'!F12</f>
        <v>0</v>
      </c>
      <c r="G7" s="21">
        <f>'ГРУППА динамика (май)'!G12</f>
        <v>0</v>
      </c>
      <c r="H7" s="21">
        <f>'ГРУППА динамика (май)'!H12</f>
        <v>0</v>
      </c>
      <c r="I7" s="21">
        <f>'ГРУППА динамика (май)'!I12</f>
        <v>0</v>
      </c>
      <c r="J7" s="21">
        <f>'ГРУППА динамика (май)'!J12</f>
        <v>0</v>
      </c>
      <c r="K7" s="21">
        <f>'ГРУППА динамика (май)'!K12</f>
        <v>0</v>
      </c>
      <c r="L7" s="21">
        <f>'ГРУППА динамика (май)'!L12</f>
        <v>0</v>
      </c>
      <c r="M7" s="21">
        <f>'ГРУППА динамика (май)'!M12</f>
        <v>0</v>
      </c>
      <c r="N7" s="21">
        <f>'ГРУППА динамика (май)'!N12</f>
        <v>0</v>
      </c>
      <c r="O7" s="21">
        <f>'ГРУППА динамика (май)'!O12</f>
        <v>0</v>
      </c>
      <c r="P7" s="21">
        <f>'ГРУППА динамика (май)'!P12</f>
        <v>0</v>
      </c>
      <c r="Q7" s="21">
        <f>'ГРУППА динамика (май)'!Q12</f>
        <v>0</v>
      </c>
      <c r="R7" s="21">
        <f>'ГРУППА динамика (май)'!R12</f>
        <v>0</v>
      </c>
      <c r="S7" s="21">
        <f>'ГРУППА динамика (май)'!S12</f>
        <v>0</v>
      </c>
      <c r="T7" s="21">
        <f>'ГРУППА динамика (май)'!T12</f>
        <v>0</v>
      </c>
      <c r="U7" s="21">
        <f>'ГРУППА динамика (май)'!U12</f>
        <v>0</v>
      </c>
      <c r="V7" s="21">
        <f>'ГРУППА динамика (май)'!V12</f>
        <v>0</v>
      </c>
      <c r="W7" s="21">
        <f>'ГРУППА динамика (май)'!W12</f>
        <v>0</v>
      </c>
      <c r="X7" s="21">
        <f>'ГРУППА динамика (май)'!X12</f>
        <v>0</v>
      </c>
      <c r="Y7" s="21">
        <f>'ГРУППА динамика (май)'!Y12</f>
        <v>0</v>
      </c>
      <c r="Z7" s="21">
        <f>'ГРУППА динамика (май)'!Z12</f>
        <v>0</v>
      </c>
      <c r="AA7" s="21">
        <f>'ГРУППА динамика (май)'!AA12</f>
        <v>0</v>
      </c>
    </row>
    <row r="8" spans="1:27" ht="34.799999999999997" customHeight="1">
      <c r="A8" s="65" t="s">
        <v>5</v>
      </c>
      <c r="B8" s="19" t="s">
        <v>31</v>
      </c>
      <c r="C8" s="21">
        <f>'ГРУППА динамика (сент)'!C20</f>
        <v>0</v>
      </c>
      <c r="D8" s="21">
        <f>'ГРУППА динамика (сент)'!D20</f>
        <v>0</v>
      </c>
      <c r="E8" s="21">
        <f>'ГРУППА динамика (сент)'!E20</f>
        <v>0</v>
      </c>
      <c r="F8" s="21">
        <f>'ГРУППА динамика (сент)'!F20</f>
        <v>0</v>
      </c>
      <c r="G8" s="21">
        <f>'ГРУППА динамика (сент)'!G20</f>
        <v>0</v>
      </c>
      <c r="H8" s="21">
        <f>'ГРУППА динамика (сент)'!H20</f>
        <v>0</v>
      </c>
      <c r="I8" s="21">
        <f>'ГРУППА динамика (сент)'!I20</f>
        <v>0</v>
      </c>
      <c r="J8" s="21">
        <f>'ГРУППА динамика (сент)'!J20</f>
        <v>0</v>
      </c>
      <c r="K8" s="21">
        <f>'ГРУППА динамика (сент)'!K20</f>
        <v>0</v>
      </c>
      <c r="L8" s="21">
        <f>'ГРУППА динамика (сент)'!L20</f>
        <v>0</v>
      </c>
      <c r="M8" s="21">
        <f>'ГРУППА динамика (сент)'!M20</f>
        <v>0</v>
      </c>
      <c r="N8" s="21">
        <f>'ГРУППА динамика (сент)'!N20</f>
        <v>0</v>
      </c>
      <c r="O8" s="21">
        <f>'ГРУППА динамика (сент)'!O20</f>
        <v>0</v>
      </c>
      <c r="P8" s="21">
        <f>'ГРУППА динамика (сент)'!P20</f>
        <v>0</v>
      </c>
      <c r="Q8" s="21">
        <f>'ГРУППА динамика (сент)'!Q20</f>
        <v>0</v>
      </c>
      <c r="R8" s="21">
        <f>'ГРУППА динамика (сент)'!R20</f>
        <v>0</v>
      </c>
      <c r="S8" s="21">
        <f>'ГРУППА динамика (сент)'!S20</f>
        <v>0</v>
      </c>
      <c r="T8" s="21">
        <f>'ГРУППА динамика (сент)'!T20</f>
        <v>0</v>
      </c>
      <c r="U8" s="21">
        <f>'ГРУППА динамика (сент)'!U20</f>
        <v>0</v>
      </c>
      <c r="V8" s="21">
        <f>'ГРУППА динамика (сент)'!V20</f>
        <v>0</v>
      </c>
      <c r="W8" s="21">
        <f>'ГРУППА динамика (сент)'!W20</f>
        <v>0</v>
      </c>
      <c r="X8" s="21">
        <f>'ГРУППА динамика (сент)'!X20</f>
        <v>0</v>
      </c>
      <c r="Y8" s="21">
        <f>'ГРУППА динамика (сент)'!Y20</f>
        <v>0</v>
      </c>
      <c r="Z8" s="21">
        <f>'ГРУППА динамика (сент)'!Z20</f>
        <v>0</v>
      </c>
      <c r="AA8" s="21">
        <f>'ГРУППА динамика (сент)'!AA20</f>
        <v>0</v>
      </c>
    </row>
    <row r="9" spans="1:27" ht="34.799999999999997" customHeight="1">
      <c r="A9" s="66"/>
      <c r="B9" s="19" t="s">
        <v>32</v>
      </c>
      <c r="C9" s="21">
        <f>'ГРУППА динамика (май)'!C20</f>
        <v>0</v>
      </c>
      <c r="D9" s="21">
        <f>'ГРУППА динамика (май)'!D20</f>
        <v>0</v>
      </c>
      <c r="E9" s="21">
        <f>'ГРУППА динамика (май)'!E20</f>
        <v>0</v>
      </c>
      <c r="F9" s="21">
        <f>'ГРУППА динамика (май)'!F20</f>
        <v>0</v>
      </c>
      <c r="G9" s="21">
        <f>'ГРУППА динамика (май)'!G20</f>
        <v>0</v>
      </c>
      <c r="H9" s="21">
        <f>'ГРУППА динамика (май)'!H20</f>
        <v>0</v>
      </c>
      <c r="I9" s="21">
        <f>'ГРУППА динамика (май)'!I20</f>
        <v>0</v>
      </c>
      <c r="J9" s="21">
        <f>'ГРУППА динамика (май)'!J20</f>
        <v>0</v>
      </c>
      <c r="K9" s="21">
        <f>'ГРУППА динамика (май)'!K20</f>
        <v>0</v>
      </c>
      <c r="L9" s="21">
        <f>'ГРУППА динамика (май)'!L20</f>
        <v>0</v>
      </c>
      <c r="M9" s="21">
        <f>'ГРУППА динамика (май)'!M20</f>
        <v>0</v>
      </c>
      <c r="N9" s="21">
        <f>'ГРУППА динамика (май)'!N20</f>
        <v>0</v>
      </c>
      <c r="O9" s="21">
        <f>'ГРУППА динамика (май)'!O20</f>
        <v>0</v>
      </c>
      <c r="P9" s="21">
        <f>'ГРУППА динамика (май)'!P20</f>
        <v>0</v>
      </c>
      <c r="Q9" s="21">
        <f>'ГРУППА динамика (май)'!Q20</f>
        <v>0</v>
      </c>
      <c r="R9" s="21">
        <f>'ГРУППА динамика (май)'!R20</f>
        <v>0</v>
      </c>
      <c r="S9" s="21">
        <f>'ГРУППА динамика (май)'!S20</f>
        <v>0</v>
      </c>
      <c r="T9" s="21">
        <f>'ГРУППА динамика (май)'!T20</f>
        <v>0</v>
      </c>
      <c r="U9" s="21">
        <f>'ГРУППА динамика (май)'!U20</f>
        <v>0</v>
      </c>
      <c r="V9" s="21">
        <f>'ГРУППА динамика (май)'!V20</f>
        <v>0</v>
      </c>
      <c r="W9" s="21">
        <f>'ГРУППА динамика (май)'!W20</f>
        <v>0</v>
      </c>
      <c r="X9" s="21">
        <f>'ГРУППА динамика (май)'!X20</f>
        <v>0</v>
      </c>
      <c r="Y9" s="21">
        <f>'ГРУППА динамика (май)'!Y20</f>
        <v>0</v>
      </c>
      <c r="Z9" s="21">
        <f>'ГРУППА динамика (май)'!Z20</f>
        <v>0</v>
      </c>
      <c r="AA9" s="21">
        <f>'ГРУППА динамика (май)'!AA20</f>
        <v>0</v>
      </c>
    </row>
    <row r="10" spans="1:27" ht="19.05" customHeight="1">
      <c r="A10" s="67" t="s">
        <v>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9"/>
    </row>
    <row r="11" spans="1:27" ht="34.799999999999997" customHeight="1">
      <c r="A11" s="65" t="s">
        <v>1</v>
      </c>
      <c r="B11" s="19" t="s">
        <v>31</v>
      </c>
      <c r="C11" s="20">
        <f>'ГРУППА динамика (сент)'!C26:AA26</f>
        <v>0</v>
      </c>
      <c r="D11" s="20">
        <f>'ГРУППА динамика (сент)'!D29</f>
        <v>0</v>
      </c>
      <c r="E11" s="20">
        <f>'ГРУППА динамика (сент)'!E29</f>
        <v>0</v>
      </c>
      <c r="F11" s="20">
        <f>'ГРУППА динамика (сент)'!F29</f>
        <v>0</v>
      </c>
      <c r="G11" s="20">
        <f>'ГРУППА динамика (сент)'!G29</f>
        <v>0</v>
      </c>
      <c r="H11" s="20">
        <f>'ГРУППА динамика (сент)'!H29</f>
        <v>0</v>
      </c>
      <c r="I11" s="20">
        <f>'ГРУППА динамика (сент)'!I29</f>
        <v>0</v>
      </c>
      <c r="J11" s="20">
        <f>'ГРУППА динамика (сент)'!J29</f>
        <v>0</v>
      </c>
      <c r="K11" s="20">
        <f>'ГРУППА динамика (сент)'!K29</f>
        <v>0</v>
      </c>
      <c r="L11" s="20">
        <f>'ГРУППА динамика (сент)'!L29</f>
        <v>0</v>
      </c>
      <c r="M11" s="20">
        <f>'ГРУППА динамика (сент)'!M29</f>
        <v>0</v>
      </c>
      <c r="N11" s="20">
        <f>'ГРУППА динамика (сент)'!N29</f>
        <v>0</v>
      </c>
      <c r="O11" s="20">
        <f>'ГРУППА динамика (сент)'!O29</f>
        <v>0</v>
      </c>
      <c r="P11" s="20">
        <f>'ГРУППА динамика (сент)'!P29</f>
        <v>0</v>
      </c>
      <c r="Q11" s="20">
        <f>'ГРУППА динамика (сент)'!Q29</f>
        <v>0</v>
      </c>
      <c r="R11" s="20">
        <f>'ГРУППА динамика (сент)'!R29</f>
        <v>0</v>
      </c>
      <c r="S11" s="20">
        <f>'ГРУППА динамика (сент)'!S29</f>
        <v>0</v>
      </c>
      <c r="T11" s="20">
        <f>'ГРУППА динамика (сент)'!T29</f>
        <v>0</v>
      </c>
      <c r="U11" s="20">
        <f>'ГРУППА динамика (сент)'!U29</f>
        <v>0</v>
      </c>
      <c r="V11" s="20">
        <f>'ГРУППА динамика (сент)'!V29</f>
        <v>0</v>
      </c>
      <c r="W11" s="20">
        <f>'ГРУППА динамика (сент)'!W29</f>
        <v>0</v>
      </c>
      <c r="X11" s="20">
        <f>'ГРУППА динамика (сент)'!X29</f>
        <v>0</v>
      </c>
      <c r="Y11" s="20">
        <f>'ГРУППА динамика (сент)'!Y29</f>
        <v>0</v>
      </c>
      <c r="Z11" s="20">
        <f>'ГРУППА динамика (сент)'!Z29</f>
        <v>0</v>
      </c>
      <c r="AA11" s="20">
        <f>'ГРУППА динамика (сент)'!AA29</f>
        <v>0</v>
      </c>
    </row>
    <row r="12" spans="1:27" ht="34.799999999999997" customHeight="1">
      <c r="A12" s="66"/>
      <c r="B12" s="19" t="s">
        <v>32</v>
      </c>
      <c r="C12" s="20">
        <f>'ГРУППА динамика (май)'!C26</f>
        <v>0</v>
      </c>
      <c r="D12" s="20">
        <f>'ГРУППА динамика (май)'!D26</f>
        <v>0</v>
      </c>
      <c r="E12" s="20">
        <f>'ГРУППА динамика (май)'!E26</f>
        <v>0</v>
      </c>
      <c r="F12" s="20">
        <f>'ГРУППА динамика (май)'!F26</f>
        <v>0</v>
      </c>
      <c r="G12" s="20">
        <f>'ГРУППА динамика (май)'!G26</f>
        <v>0</v>
      </c>
      <c r="H12" s="20">
        <f>'ГРУППА динамика (май)'!H26</f>
        <v>0</v>
      </c>
      <c r="I12" s="20">
        <f>'ГРУППА динамика (май)'!I26</f>
        <v>0</v>
      </c>
      <c r="J12" s="20">
        <f>'ГРУППА динамика (май)'!J26</f>
        <v>0</v>
      </c>
      <c r="K12" s="20">
        <f>'ГРУППА динамика (май)'!K26</f>
        <v>0</v>
      </c>
      <c r="L12" s="20">
        <f>'ГРУППА динамика (май)'!L26</f>
        <v>0</v>
      </c>
      <c r="M12" s="20">
        <f>'ГРУППА динамика (май)'!M26</f>
        <v>0</v>
      </c>
      <c r="N12" s="20">
        <f>'ГРУППА динамика (май)'!N26</f>
        <v>0</v>
      </c>
      <c r="O12" s="20">
        <f>'ГРУППА динамика (май)'!O26</f>
        <v>0</v>
      </c>
      <c r="P12" s="20">
        <f>'ГРУППА динамика (май)'!P26</f>
        <v>0</v>
      </c>
      <c r="Q12" s="20">
        <f>'ГРУППА динамика (май)'!Q26</f>
        <v>0</v>
      </c>
      <c r="R12" s="20">
        <f>'ГРУППА динамика (май)'!R26</f>
        <v>0</v>
      </c>
      <c r="S12" s="20">
        <f>'ГРУППА динамика (май)'!S26</f>
        <v>0</v>
      </c>
      <c r="T12" s="20">
        <f>'ГРУППА динамика (май)'!T26</f>
        <v>0</v>
      </c>
      <c r="U12" s="20">
        <f>'ГРУППА динамика (май)'!U26</f>
        <v>0</v>
      </c>
      <c r="V12" s="20">
        <f>'ГРУППА динамика (май)'!V26</f>
        <v>0</v>
      </c>
      <c r="W12" s="20">
        <f>'ГРУППА динамика (май)'!W26</f>
        <v>0</v>
      </c>
      <c r="X12" s="20">
        <f>'ГРУППА динамика (май)'!X26</f>
        <v>0</v>
      </c>
      <c r="Y12" s="20">
        <f>'ГРУППА динамика (май)'!Y26</f>
        <v>0</v>
      </c>
      <c r="Z12" s="20">
        <f>'ГРУППА динамика (май)'!Z26</f>
        <v>0</v>
      </c>
      <c r="AA12" s="20">
        <f>'ГРУППА динамика (май)'!AA26</f>
        <v>0</v>
      </c>
    </row>
    <row r="13" spans="1:27" ht="34.799999999999997" customHeight="1">
      <c r="A13" s="65" t="s">
        <v>4</v>
      </c>
      <c r="B13" s="19" t="s">
        <v>31</v>
      </c>
      <c r="C13" s="21">
        <f>'ГРУППА динамика (сент)'!C30</f>
        <v>0</v>
      </c>
      <c r="D13" s="21">
        <f>'ГРУППА динамика (сент)'!D30</f>
        <v>0</v>
      </c>
      <c r="E13" s="21">
        <f>'ГРУППА динамика (сент)'!E30</f>
        <v>0</v>
      </c>
      <c r="F13" s="21">
        <f>'ГРУППА динамика (сент)'!F30</f>
        <v>0</v>
      </c>
      <c r="G13" s="21">
        <f>'ГРУППА динамика (сент)'!G30</f>
        <v>0</v>
      </c>
      <c r="H13" s="21">
        <f>'ГРУППА динамика (сент)'!H30</f>
        <v>0</v>
      </c>
      <c r="I13" s="21">
        <f>'ГРУППА динамика (сент)'!I30</f>
        <v>0</v>
      </c>
      <c r="J13" s="21">
        <f>'ГРУППА динамика (сент)'!J30</f>
        <v>0</v>
      </c>
      <c r="K13" s="21">
        <f>'ГРУППА динамика (сент)'!K30</f>
        <v>0</v>
      </c>
      <c r="L13" s="21">
        <f>'ГРУППА динамика (сент)'!L30</f>
        <v>0</v>
      </c>
      <c r="M13" s="21">
        <f>'ГРУППА динамика (сент)'!M30</f>
        <v>0</v>
      </c>
      <c r="N13" s="21">
        <f>'ГРУППА динамика (сент)'!N30</f>
        <v>0</v>
      </c>
      <c r="O13" s="21">
        <f>'ГРУППА динамика (сент)'!O30</f>
        <v>0</v>
      </c>
      <c r="P13" s="21">
        <f>'ГРУППА динамика (сент)'!P30</f>
        <v>0</v>
      </c>
      <c r="Q13" s="21">
        <f>'ГРУППА динамика (сент)'!Q30</f>
        <v>0</v>
      </c>
      <c r="R13" s="21">
        <f>'ГРУППА динамика (сент)'!R30</f>
        <v>0</v>
      </c>
      <c r="S13" s="21">
        <f>'ГРУППА динамика (сент)'!S30</f>
        <v>0</v>
      </c>
      <c r="T13" s="21">
        <f>'ГРУППА динамика (сент)'!T30</f>
        <v>0</v>
      </c>
      <c r="U13" s="21">
        <f>'ГРУППА динамика (сент)'!U30</f>
        <v>0</v>
      </c>
      <c r="V13" s="21">
        <f>'ГРУППА динамика (сент)'!V30</f>
        <v>0</v>
      </c>
      <c r="W13" s="21">
        <f>'ГРУППА динамика (сент)'!W30</f>
        <v>0</v>
      </c>
      <c r="X13" s="21">
        <f>'ГРУППА динамика (сент)'!X30</f>
        <v>0</v>
      </c>
      <c r="Y13" s="21">
        <f>'ГРУППА динамика (сент)'!Y30</f>
        <v>0</v>
      </c>
      <c r="Z13" s="21">
        <f>'ГРУППА динамика (сент)'!Z30</f>
        <v>0</v>
      </c>
      <c r="AA13" s="21">
        <f>'ГРУППА динамика (сент)'!AA30</f>
        <v>0</v>
      </c>
    </row>
    <row r="14" spans="1:27" ht="34.799999999999997" customHeight="1">
      <c r="A14" s="66"/>
      <c r="B14" s="19" t="s">
        <v>32</v>
      </c>
      <c r="C14" s="21">
        <f>'ГРУППА динамика (май)'!C30</f>
        <v>0</v>
      </c>
      <c r="D14" s="21">
        <f>'ГРУППА динамика (май)'!D30</f>
        <v>0</v>
      </c>
      <c r="E14" s="21">
        <f>'ГРУППА динамика (май)'!E30</f>
        <v>0</v>
      </c>
      <c r="F14" s="21">
        <f>'ГРУППА динамика (май)'!F30</f>
        <v>0</v>
      </c>
      <c r="G14" s="21">
        <f>'ГРУППА динамика (май)'!G30</f>
        <v>0</v>
      </c>
      <c r="H14" s="21">
        <f>'ГРУППА динамика (май)'!H30</f>
        <v>0</v>
      </c>
      <c r="I14" s="21">
        <f>'ГРУППА динамика (май)'!I30</f>
        <v>0</v>
      </c>
      <c r="J14" s="21">
        <f>'ГРУППА динамика (май)'!J30</f>
        <v>0</v>
      </c>
      <c r="K14" s="21">
        <f>'ГРУППА динамика (май)'!K30</f>
        <v>0</v>
      </c>
      <c r="L14" s="21">
        <f>'ГРУППА динамика (май)'!L30</f>
        <v>0</v>
      </c>
      <c r="M14" s="21">
        <f>'ГРУППА динамика (май)'!M30</f>
        <v>0</v>
      </c>
      <c r="N14" s="21">
        <f>'ГРУППА динамика (май)'!N30</f>
        <v>0</v>
      </c>
      <c r="O14" s="21">
        <f>'ГРУППА динамика (май)'!O30</f>
        <v>0</v>
      </c>
      <c r="P14" s="21">
        <f>'ГРУППА динамика (май)'!P30</f>
        <v>0</v>
      </c>
      <c r="Q14" s="21">
        <f>'ГРУППА динамика (май)'!Q30</f>
        <v>0</v>
      </c>
      <c r="R14" s="21">
        <f>'ГРУППА динамика (май)'!R30</f>
        <v>0</v>
      </c>
      <c r="S14" s="21">
        <f>'ГРУППА динамика (май)'!S30</f>
        <v>0</v>
      </c>
      <c r="T14" s="21">
        <f>'ГРУППА динамика (май)'!T30</f>
        <v>0</v>
      </c>
      <c r="U14" s="21">
        <f>'ГРУППА динамика (май)'!U30</f>
        <v>0</v>
      </c>
      <c r="V14" s="21">
        <f>'ГРУППА динамика (май)'!V30</f>
        <v>0</v>
      </c>
      <c r="W14" s="21">
        <f>'ГРУППА динамика (май)'!W30</f>
        <v>0</v>
      </c>
      <c r="X14" s="21">
        <f>'ГРУППА динамика (май)'!X30</f>
        <v>0</v>
      </c>
      <c r="Y14" s="21">
        <f>'ГРУППА динамика (май)'!Y30</f>
        <v>0</v>
      </c>
      <c r="Z14" s="21">
        <f>'ГРУППА динамика (май)'!Z30</f>
        <v>0</v>
      </c>
      <c r="AA14" s="21">
        <f>'ГРУППА динамика (май)'!AA30</f>
        <v>0</v>
      </c>
    </row>
    <row r="15" spans="1:27" ht="34.799999999999997" customHeight="1">
      <c r="A15" s="65" t="s">
        <v>5</v>
      </c>
      <c r="B15" s="19" t="s">
        <v>31</v>
      </c>
      <c r="C15" s="21">
        <f>'ГРУППА динамика (сент)'!C49</f>
        <v>0</v>
      </c>
      <c r="D15" s="21">
        <f>'ГРУППА динамика (сент)'!D49</f>
        <v>0</v>
      </c>
      <c r="E15" s="21">
        <f>'ГРУППА динамика (сент)'!E49</f>
        <v>0</v>
      </c>
      <c r="F15" s="21">
        <f>'ГРУППА динамика (сент)'!F49</f>
        <v>0</v>
      </c>
      <c r="G15" s="21">
        <f>'ГРУППА динамика (сент)'!G49</f>
        <v>0</v>
      </c>
      <c r="H15" s="21">
        <f>'ГРУППА динамика (сент)'!H49</f>
        <v>0</v>
      </c>
      <c r="I15" s="21">
        <f>'ГРУППА динамика (сент)'!I49</f>
        <v>0</v>
      </c>
      <c r="J15" s="21">
        <f>'ГРУППА динамика (сент)'!J49</f>
        <v>0</v>
      </c>
      <c r="K15" s="21">
        <f>'ГРУППА динамика (сент)'!K49</f>
        <v>0</v>
      </c>
      <c r="L15" s="21">
        <f>'ГРУППА динамика (сент)'!L49</f>
        <v>0</v>
      </c>
      <c r="M15" s="21">
        <f>'ГРУППА динамика (сент)'!M49</f>
        <v>0</v>
      </c>
      <c r="N15" s="21">
        <f>'ГРУППА динамика (сент)'!N49</f>
        <v>0</v>
      </c>
      <c r="O15" s="21">
        <f>'ГРУППА динамика (сент)'!O49</f>
        <v>0</v>
      </c>
      <c r="P15" s="21">
        <f>'ГРУППА динамика (сент)'!P49</f>
        <v>0</v>
      </c>
      <c r="Q15" s="21">
        <f>'ГРУППА динамика (сент)'!Q49</f>
        <v>0</v>
      </c>
      <c r="R15" s="21">
        <f>'ГРУППА динамика (сент)'!R49</f>
        <v>0</v>
      </c>
      <c r="S15" s="21">
        <f>'ГРУППА динамика (сент)'!S49</f>
        <v>0</v>
      </c>
      <c r="T15" s="21">
        <f>'ГРУППА динамика (сент)'!T49</f>
        <v>0</v>
      </c>
      <c r="U15" s="21">
        <f>'ГРУППА динамика (сент)'!U49</f>
        <v>0</v>
      </c>
      <c r="V15" s="21">
        <f>'ГРУППА динамика (сент)'!V49</f>
        <v>0</v>
      </c>
      <c r="W15" s="21">
        <f>'ГРУППА динамика (сент)'!W49</f>
        <v>0</v>
      </c>
      <c r="X15" s="21">
        <f>'ГРУППА динамика (сент)'!X49</f>
        <v>0</v>
      </c>
      <c r="Y15" s="21">
        <f>'ГРУППА динамика (сент)'!Y49</f>
        <v>0</v>
      </c>
      <c r="Z15" s="21">
        <f>'ГРУППА динамика (сент)'!Z49</f>
        <v>0</v>
      </c>
      <c r="AA15" s="21">
        <f>'ГРУППА динамика (сент)'!AA49</f>
        <v>0</v>
      </c>
    </row>
    <row r="16" spans="1:27" ht="34.799999999999997" customHeight="1">
      <c r="A16" s="66"/>
      <c r="B16" s="19" t="s">
        <v>32</v>
      </c>
      <c r="C16" s="21">
        <f>'ГРУППА динамика (май)'!C49</f>
        <v>0</v>
      </c>
      <c r="D16" s="21">
        <f>'ГРУППА динамика (май)'!D49</f>
        <v>0</v>
      </c>
      <c r="E16" s="21">
        <f>'ГРУППА динамика (май)'!E49</f>
        <v>0</v>
      </c>
      <c r="F16" s="21">
        <f>'ГРУППА динамика (май)'!F49</f>
        <v>0</v>
      </c>
      <c r="G16" s="21">
        <f>'ГРУППА динамика (май)'!G49</f>
        <v>0</v>
      </c>
      <c r="H16" s="21">
        <f>'ГРУППА динамика (май)'!H49</f>
        <v>0</v>
      </c>
      <c r="I16" s="21">
        <f>'ГРУППА динамика (май)'!I49</f>
        <v>0</v>
      </c>
      <c r="J16" s="21">
        <f>'ГРУППА динамика (май)'!J49</f>
        <v>0</v>
      </c>
      <c r="K16" s="21">
        <f>'ГРУППА динамика (май)'!K49</f>
        <v>0</v>
      </c>
      <c r="L16" s="21">
        <f>'ГРУППА динамика (май)'!L49</f>
        <v>0</v>
      </c>
      <c r="M16" s="21">
        <f>'ГРУППА динамика (май)'!M49</f>
        <v>0</v>
      </c>
      <c r="N16" s="21">
        <f>'ГРУППА динамика (май)'!N49</f>
        <v>0</v>
      </c>
      <c r="O16" s="21">
        <f>'ГРУППА динамика (май)'!O49</f>
        <v>0</v>
      </c>
      <c r="P16" s="21">
        <f>'ГРУППА динамика (май)'!P49</f>
        <v>0</v>
      </c>
      <c r="Q16" s="21">
        <f>'ГРУППА динамика (май)'!Q49</f>
        <v>0</v>
      </c>
      <c r="R16" s="21">
        <f>'ГРУППА динамика (май)'!R49</f>
        <v>0</v>
      </c>
      <c r="S16" s="21">
        <f>'ГРУППА динамика (май)'!S49</f>
        <v>0</v>
      </c>
      <c r="T16" s="21">
        <f>'ГРУППА динамика (май)'!T49</f>
        <v>0</v>
      </c>
      <c r="U16" s="21">
        <f>'ГРУППА динамика (май)'!U49</f>
        <v>0</v>
      </c>
      <c r="V16" s="21">
        <f>'ГРУППА динамика (май)'!V49</f>
        <v>0</v>
      </c>
      <c r="W16" s="21">
        <f>'ГРУППА динамика (май)'!W49</f>
        <v>0</v>
      </c>
      <c r="X16" s="21">
        <f>'ГРУППА динамика (май)'!X49</f>
        <v>0</v>
      </c>
      <c r="Y16" s="21">
        <f>'ГРУППА динамика (май)'!Y49</f>
        <v>0</v>
      </c>
      <c r="Z16" s="21">
        <f>'ГРУППА динамика (май)'!Z49</f>
        <v>0</v>
      </c>
      <c r="AA16" s="21">
        <f>'ГРУППА динамика (май)'!AA49</f>
        <v>0</v>
      </c>
    </row>
    <row r="17" spans="1:27" ht="19.05" customHeight="1">
      <c r="A17" s="67" t="s">
        <v>7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9"/>
    </row>
    <row r="18" spans="1:27" ht="34.799999999999997" customHeight="1">
      <c r="A18" s="65" t="s">
        <v>1</v>
      </c>
      <c r="B18" s="19" t="s">
        <v>31</v>
      </c>
      <c r="C18" s="20">
        <f>'ГРУППА динамика (сент)'!C58</f>
        <v>0</v>
      </c>
      <c r="D18" s="20">
        <f>'ГРУППА динамика (сент)'!D58</f>
        <v>0</v>
      </c>
      <c r="E18" s="20">
        <f>'ГРУППА динамика (сент)'!E58</f>
        <v>0</v>
      </c>
      <c r="F18" s="20">
        <f>'ГРУППА динамика (сент)'!F58</f>
        <v>0</v>
      </c>
      <c r="G18" s="20">
        <f>'ГРУППА динамика (сент)'!G58</f>
        <v>0</v>
      </c>
      <c r="H18" s="20">
        <f>'ГРУППА динамика (сент)'!H58</f>
        <v>0</v>
      </c>
      <c r="I18" s="20">
        <f>'ГРУППА динамика (сент)'!I58</f>
        <v>0</v>
      </c>
      <c r="J18" s="20">
        <f>'ГРУППА динамика (сент)'!J58</f>
        <v>0</v>
      </c>
      <c r="K18" s="20">
        <f>'ГРУППА динамика (сент)'!K58</f>
        <v>0</v>
      </c>
      <c r="L18" s="20">
        <f>'ГРУППА динамика (сент)'!L58</f>
        <v>0</v>
      </c>
      <c r="M18" s="20">
        <f>'ГРУППА динамика (сент)'!M58</f>
        <v>0</v>
      </c>
      <c r="N18" s="20">
        <f>'ГРУППА динамика (сент)'!N58</f>
        <v>0</v>
      </c>
      <c r="O18" s="20">
        <f>'ГРУППА динамика (сент)'!O58</f>
        <v>0</v>
      </c>
      <c r="P18" s="20">
        <f>'ГРУППА динамика (сент)'!P58</f>
        <v>0</v>
      </c>
      <c r="Q18" s="20">
        <f>'ГРУППА динамика (сент)'!Q58</f>
        <v>0</v>
      </c>
      <c r="R18" s="20">
        <f>'ГРУППА динамика (сент)'!R58</f>
        <v>0</v>
      </c>
      <c r="S18" s="20">
        <f>'ГРУППА динамика (сент)'!S58</f>
        <v>0</v>
      </c>
      <c r="T18" s="20">
        <f>'ГРУППА динамика (сент)'!T58</f>
        <v>0</v>
      </c>
      <c r="U18" s="20">
        <f>'ГРУППА динамика (сент)'!U58</f>
        <v>0</v>
      </c>
      <c r="V18" s="20">
        <f>'ГРУППА динамика (сент)'!V58</f>
        <v>0</v>
      </c>
      <c r="W18" s="20">
        <f>'ГРУППА динамика (сент)'!W58</f>
        <v>0</v>
      </c>
      <c r="X18" s="20">
        <f>'ГРУППА динамика (сент)'!X58</f>
        <v>0</v>
      </c>
      <c r="Y18" s="20">
        <f>'ГРУППА динамика (сент)'!Y58</f>
        <v>0</v>
      </c>
      <c r="Z18" s="20">
        <f>'ГРУППА динамика (сент)'!Z58</f>
        <v>0</v>
      </c>
      <c r="AA18" s="20">
        <f>'ГРУППА динамика (сент)'!AA58</f>
        <v>0</v>
      </c>
    </row>
    <row r="19" spans="1:27" ht="34.799999999999997" customHeight="1">
      <c r="A19" s="66"/>
      <c r="B19" s="19" t="s">
        <v>32</v>
      </c>
      <c r="C19" s="20">
        <f>'ГРУППА динамика (май)'!C58</f>
        <v>0</v>
      </c>
      <c r="D19" s="20">
        <f>'ГРУППА динамика (май)'!D58</f>
        <v>0</v>
      </c>
      <c r="E19" s="20">
        <f>'ГРУППА динамика (май)'!E58</f>
        <v>0</v>
      </c>
      <c r="F19" s="20">
        <f>'ГРУППА динамика (май)'!F58</f>
        <v>0</v>
      </c>
      <c r="G19" s="20">
        <f>'ГРУППА динамика (май)'!G58</f>
        <v>0</v>
      </c>
      <c r="H19" s="20">
        <f>'ГРУППА динамика (май)'!H58</f>
        <v>0</v>
      </c>
      <c r="I19" s="20">
        <f>'ГРУППА динамика (май)'!I58</f>
        <v>0</v>
      </c>
      <c r="J19" s="20">
        <f>'ГРУППА динамика (май)'!J58</f>
        <v>0</v>
      </c>
      <c r="K19" s="20">
        <f>'ГРУППА динамика (май)'!K58</f>
        <v>0</v>
      </c>
      <c r="L19" s="20">
        <f>'ГРУППА динамика (май)'!L58</f>
        <v>0</v>
      </c>
      <c r="M19" s="20">
        <f>'ГРУППА динамика (май)'!M58</f>
        <v>0</v>
      </c>
      <c r="N19" s="20">
        <f>'ГРУППА динамика (май)'!N58</f>
        <v>0</v>
      </c>
      <c r="O19" s="20">
        <f>'ГРУППА динамика (май)'!O58</f>
        <v>0</v>
      </c>
      <c r="P19" s="20">
        <f>'ГРУППА динамика (май)'!P58</f>
        <v>0</v>
      </c>
      <c r="Q19" s="20">
        <f>'ГРУППА динамика (май)'!Q58</f>
        <v>0</v>
      </c>
      <c r="R19" s="20">
        <f>'ГРУППА динамика (май)'!R58</f>
        <v>0</v>
      </c>
      <c r="S19" s="20">
        <f>'ГРУППА динамика (май)'!S58</f>
        <v>0</v>
      </c>
      <c r="T19" s="20">
        <f>'ГРУППА динамика (май)'!T58</f>
        <v>0</v>
      </c>
      <c r="U19" s="20">
        <f>'ГРУППА динамика (май)'!U58</f>
        <v>0</v>
      </c>
      <c r="V19" s="20">
        <f>'ГРУППА динамика (май)'!V58</f>
        <v>0</v>
      </c>
      <c r="W19" s="20">
        <f>'ГРУППА динамика (май)'!W58</f>
        <v>0</v>
      </c>
      <c r="X19" s="20">
        <f>'ГРУППА динамика (май)'!X58</f>
        <v>0</v>
      </c>
      <c r="Y19" s="20">
        <f>'ГРУППА динамика (май)'!Y58</f>
        <v>0</v>
      </c>
      <c r="Z19" s="20">
        <f>'ГРУППА динамика (май)'!Z58</f>
        <v>0</v>
      </c>
      <c r="AA19" s="20">
        <f>'ГРУППА динамика (май)'!AA58</f>
        <v>0</v>
      </c>
    </row>
    <row r="20" spans="1:27" ht="34.799999999999997" customHeight="1">
      <c r="A20" s="65" t="s">
        <v>4</v>
      </c>
      <c r="B20" s="19" t="s">
        <v>31</v>
      </c>
      <c r="C20" s="21">
        <f>'ГРУППА динамика (сент)'!C67</f>
        <v>0</v>
      </c>
      <c r="D20" s="21">
        <f>'ГРУППА динамика (сент)'!D67</f>
        <v>0</v>
      </c>
      <c r="E20" s="21">
        <f>'ГРУППА динамика (сент)'!E67</f>
        <v>0</v>
      </c>
      <c r="F20" s="21">
        <f>'ГРУППА динамика (сент)'!F67</f>
        <v>0</v>
      </c>
      <c r="G20" s="21">
        <f>'ГРУППА динамика (сент)'!G67</f>
        <v>0</v>
      </c>
      <c r="H20" s="21">
        <f>'ГРУППА динамика (сент)'!H67</f>
        <v>0</v>
      </c>
      <c r="I20" s="21">
        <f>'ГРУППА динамика (сент)'!I67</f>
        <v>0</v>
      </c>
      <c r="J20" s="21">
        <f>'ГРУППА динамика (сент)'!J67</f>
        <v>0</v>
      </c>
      <c r="K20" s="21">
        <f>'ГРУППА динамика (сент)'!K67</f>
        <v>0</v>
      </c>
      <c r="L20" s="21">
        <f>'ГРУППА динамика (сент)'!L67</f>
        <v>0</v>
      </c>
      <c r="M20" s="21">
        <f>'ГРУППА динамика (сент)'!M67</f>
        <v>0</v>
      </c>
      <c r="N20" s="21">
        <f>'ГРУППА динамика (сент)'!N67</f>
        <v>0</v>
      </c>
      <c r="O20" s="21">
        <f>'ГРУППА динамика (сент)'!O67</f>
        <v>0</v>
      </c>
      <c r="P20" s="21">
        <f>'ГРУППА динамика (сент)'!P67</f>
        <v>0</v>
      </c>
      <c r="Q20" s="21">
        <f>'ГРУППА динамика (сент)'!Q67</f>
        <v>0</v>
      </c>
      <c r="R20" s="21">
        <f>'ГРУППА динамика (сент)'!R67</f>
        <v>0</v>
      </c>
      <c r="S20" s="21">
        <f>'ГРУППА динамика (сент)'!S67</f>
        <v>0</v>
      </c>
      <c r="T20" s="21">
        <f>'ГРУППА динамика (сент)'!T67</f>
        <v>0</v>
      </c>
      <c r="U20" s="21">
        <f>'ГРУППА динамика (сент)'!U67</f>
        <v>0</v>
      </c>
      <c r="V20" s="21">
        <f>'ГРУППА динамика (сент)'!V67</f>
        <v>0</v>
      </c>
      <c r="W20" s="21">
        <f>'ГРУППА динамика (сент)'!W67</f>
        <v>0</v>
      </c>
      <c r="X20" s="21">
        <f>'ГРУППА динамика (сент)'!X67</f>
        <v>0</v>
      </c>
      <c r="Y20" s="21">
        <f>'ГРУППА динамика (сент)'!Y67</f>
        <v>0</v>
      </c>
      <c r="Z20" s="21">
        <f>'ГРУППА динамика (сент)'!Z67</f>
        <v>0</v>
      </c>
      <c r="AA20" s="21">
        <f>'ГРУППА динамика (сент)'!AA67</f>
        <v>0</v>
      </c>
    </row>
    <row r="21" spans="1:27" ht="34.799999999999997" customHeight="1">
      <c r="A21" s="66"/>
      <c r="B21" s="19" t="s">
        <v>32</v>
      </c>
      <c r="C21" s="21">
        <f>'ГРУППА динамика (май)'!C67</f>
        <v>0</v>
      </c>
      <c r="D21" s="21">
        <f>'ГРУППА динамика (май)'!D67</f>
        <v>0</v>
      </c>
      <c r="E21" s="21">
        <f>'ГРУППА динамика (май)'!E67</f>
        <v>0</v>
      </c>
      <c r="F21" s="21">
        <f>'ГРУППА динамика (май)'!F67</f>
        <v>0</v>
      </c>
      <c r="G21" s="21">
        <f>'ГРУППА динамика (май)'!G67</f>
        <v>0</v>
      </c>
      <c r="H21" s="21">
        <f>'ГРУППА динамика (май)'!H67</f>
        <v>0</v>
      </c>
      <c r="I21" s="21">
        <f>'ГРУППА динамика (май)'!I67</f>
        <v>0</v>
      </c>
      <c r="J21" s="21">
        <f>'ГРУППА динамика (май)'!J67</f>
        <v>0</v>
      </c>
      <c r="K21" s="21">
        <f>'ГРУППА динамика (май)'!K67</f>
        <v>0</v>
      </c>
      <c r="L21" s="21">
        <f>'ГРУППА динамика (май)'!L67</f>
        <v>0</v>
      </c>
      <c r="M21" s="21">
        <f>'ГРУППА динамика (май)'!M67</f>
        <v>0</v>
      </c>
      <c r="N21" s="21">
        <f>'ГРУППА динамика (май)'!N67</f>
        <v>0</v>
      </c>
      <c r="O21" s="21">
        <f>'ГРУППА динамика (май)'!O67</f>
        <v>0</v>
      </c>
      <c r="P21" s="21">
        <f>'ГРУППА динамика (май)'!P67</f>
        <v>0</v>
      </c>
      <c r="Q21" s="21">
        <f>'ГРУППА динамика (май)'!Q67</f>
        <v>0</v>
      </c>
      <c r="R21" s="21">
        <f>'ГРУППА динамика (май)'!R67</f>
        <v>0</v>
      </c>
      <c r="S21" s="21">
        <f>'ГРУППА динамика (май)'!S67</f>
        <v>0</v>
      </c>
      <c r="T21" s="21">
        <f>'ГРУППА динамика (май)'!T67</f>
        <v>0</v>
      </c>
      <c r="U21" s="21">
        <f>'ГРУППА динамика (май)'!U67</f>
        <v>0</v>
      </c>
      <c r="V21" s="21">
        <f>'ГРУППА динамика (май)'!V67</f>
        <v>0</v>
      </c>
      <c r="W21" s="21">
        <f>'ГРУППА динамика (май)'!W67</f>
        <v>0</v>
      </c>
      <c r="X21" s="21">
        <f>'ГРУППА динамика (май)'!X67</f>
        <v>0</v>
      </c>
      <c r="Y21" s="21">
        <f>'ГРУППА динамика (май)'!Y67</f>
        <v>0</v>
      </c>
      <c r="Z21" s="21">
        <f>'ГРУППА динамика (май)'!Z67</f>
        <v>0</v>
      </c>
      <c r="AA21" s="21">
        <f>'ГРУППА динамика (май)'!AA67</f>
        <v>0</v>
      </c>
    </row>
    <row r="22" spans="1:27" ht="34.799999999999997" customHeight="1">
      <c r="A22" s="65" t="s">
        <v>5</v>
      </c>
      <c r="B22" s="19" t="s">
        <v>31</v>
      </c>
      <c r="C22" s="21">
        <f>'ГРУППА динамика (сент)'!C114</f>
        <v>0</v>
      </c>
      <c r="D22" s="21">
        <f>'ГРУППА динамика (сент)'!D114</f>
        <v>0</v>
      </c>
      <c r="E22" s="21">
        <f>'ГРУППА динамика (сент)'!E114</f>
        <v>0</v>
      </c>
      <c r="F22" s="21">
        <f>'ГРУППА динамика (сент)'!F114</f>
        <v>0</v>
      </c>
      <c r="G22" s="21">
        <f>'ГРУППА динамика (сент)'!G114</f>
        <v>0</v>
      </c>
      <c r="H22" s="21">
        <f>'ГРУППА динамика (сент)'!H114</f>
        <v>0</v>
      </c>
      <c r="I22" s="21">
        <f>'ГРУППА динамика (сент)'!I114</f>
        <v>0</v>
      </c>
      <c r="J22" s="21">
        <f>'ГРУППА динамика (сент)'!J114</f>
        <v>0</v>
      </c>
      <c r="K22" s="21">
        <f>'ГРУППА динамика (сент)'!K114</f>
        <v>0</v>
      </c>
      <c r="L22" s="21">
        <f>'ГРУППА динамика (сент)'!L114</f>
        <v>0</v>
      </c>
      <c r="M22" s="21">
        <f>'ГРУППА динамика (сент)'!M114</f>
        <v>0</v>
      </c>
      <c r="N22" s="21">
        <f>'ГРУППА динамика (сент)'!N114</f>
        <v>0</v>
      </c>
      <c r="O22" s="21">
        <f>'ГРУППА динамика (сент)'!O114</f>
        <v>0</v>
      </c>
      <c r="P22" s="21">
        <f>'ГРУППА динамика (сент)'!P114</f>
        <v>0</v>
      </c>
      <c r="Q22" s="21">
        <f>'ГРУППА динамика (сент)'!Q114</f>
        <v>0</v>
      </c>
      <c r="R22" s="21">
        <f>'ГРУППА динамика (сент)'!R114</f>
        <v>0</v>
      </c>
      <c r="S22" s="21">
        <f>'ГРУППА динамика (сент)'!S114</f>
        <v>0</v>
      </c>
      <c r="T22" s="21">
        <f>'ГРУППА динамика (сент)'!T114</f>
        <v>0</v>
      </c>
      <c r="U22" s="21">
        <f>'ГРУППА динамика (сент)'!U114</f>
        <v>0</v>
      </c>
      <c r="V22" s="21">
        <f>'ГРУППА динамика (сент)'!V114</f>
        <v>0</v>
      </c>
      <c r="W22" s="21">
        <f>'ГРУППА динамика (сент)'!W114</f>
        <v>0</v>
      </c>
      <c r="X22" s="21">
        <f>'ГРУППА динамика (сент)'!X114</f>
        <v>0</v>
      </c>
      <c r="Y22" s="21">
        <f>'ГРУППА динамика (сент)'!Y114</f>
        <v>0</v>
      </c>
      <c r="Z22" s="21">
        <f>'ГРУППА динамика (сент)'!Z114</f>
        <v>0</v>
      </c>
      <c r="AA22" s="21">
        <f>'ГРУППА динамика (сент)'!AA114</f>
        <v>0</v>
      </c>
    </row>
    <row r="23" spans="1:27" ht="34.799999999999997" customHeight="1">
      <c r="A23" s="66"/>
      <c r="B23" s="19" t="s">
        <v>32</v>
      </c>
      <c r="C23" s="21">
        <f>'ГРУППА динамика (май)'!C114</f>
        <v>0</v>
      </c>
      <c r="D23" s="21">
        <f>'ГРУППА динамика (май)'!D114</f>
        <v>0</v>
      </c>
      <c r="E23" s="21">
        <f>'ГРУППА динамика (май)'!E114</f>
        <v>0</v>
      </c>
      <c r="F23" s="21">
        <f>'ГРУППА динамика (май)'!F114</f>
        <v>0</v>
      </c>
      <c r="G23" s="21">
        <f>'ГРУППА динамика (май)'!G114</f>
        <v>0</v>
      </c>
      <c r="H23" s="21">
        <f>'ГРУППА динамика (май)'!H114</f>
        <v>0</v>
      </c>
      <c r="I23" s="21">
        <f>'ГРУППА динамика (май)'!I114</f>
        <v>0</v>
      </c>
      <c r="J23" s="21">
        <f>'ГРУППА динамика (май)'!J114</f>
        <v>0</v>
      </c>
      <c r="K23" s="21">
        <f>'ГРУППА динамика (май)'!K114</f>
        <v>0</v>
      </c>
      <c r="L23" s="21">
        <f>'ГРУППА динамика (май)'!L114</f>
        <v>0</v>
      </c>
      <c r="M23" s="21">
        <f>'ГРУППА динамика (май)'!M114</f>
        <v>0</v>
      </c>
      <c r="N23" s="21">
        <f>'ГРУППА динамика (май)'!N114</f>
        <v>0</v>
      </c>
      <c r="O23" s="21">
        <f>'ГРУППА динамика (май)'!O114</f>
        <v>0</v>
      </c>
      <c r="P23" s="21">
        <f>'ГРУППА динамика (май)'!P114</f>
        <v>0</v>
      </c>
      <c r="Q23" s="21">
        <f>'ГРУППА динамика (май)'!Q114</f>
        <v>0</v>
      </c>
      <c r="R23" s="21">
        <f>'ГРУППА динамика (май)'!R114</f>
        <v>0</v>
      </c>
      <c r="S23" s="21">
        <f>'ГРУППА динамика (май)'!S114</f>
        <v>0</v>
      </c>
      <c r="T23" s="21">
        <f>'ГРУППА динамика (май)'!T114</f>
        <v>0</v>
      </c>
      <c r="U23" s="21">
        <f>'ГРУППА динамика (май)'!U114</f>
        <v>0</v>
      </c>
      <c r="V23" s="21">
        <f>'ГРУППА динамика (май)'!V114</f>
        <v>0</v>
      </c>
      <c r="W23" s="21">
        <f>'ГРУППА динамика (май)'!W114</f>
        <v>0</v>
      </c>
      <c r="X23" s="21">
        <f>'ГРУППА динамика (май)'!X114</f>
        <v>0</v>
      </c>
      <c r="Y23" s="21">
        <f>'ГРУППА динамика (май)'!Y114</f>
        <v>0</v>
      </c>
      <c r="Z23" s="21">
        <f>'ГРУППА динамика (май)'!Z114</f>
        <v>0</v>
      </c>
      <c r="AA23" s="21">
        <f>'ГРУППА динамика (май)'!AA114</f>
        <v>0</v>
      </c>
    </row>
    <row r="24" spans="1:27" ht="19.05" customHeight="1">
      <c r="A24" s="67" t="s">
        <v>8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9"/>
    </row>
    <row r="25" spans="1:27" ht="34.799999999999997" customHeight="1">
      <c r="A25" s="65" t="s">
        <v>1</v>
      </c>
      <c r="B25" s="19" t="s">
        <v>31</v>
      </c>
      <c r="C25" s="20">
        <f>'ГРУППА динамика (сент)'!C143</f>
        <v>0</v>
      </c>
      <c r="D25" s="20">
        <f>'ГРУППА динамика (сент)'!D143</f>
        <v>0</v>
      </c>
      <c r="E25" s="20">
        <f>'ГРУППА динамика (сент)'!E143</f>
        <v>0</v>
      </c>
      <c r="F25" s="20">
        <f>'ГРУППА динамика (сент)'!F143</f>
        <v>0</v>
      </c>
      <c r="G25" s="20">
        <f>'ГРУППА динамика (сент)'!G143</f>
        <v>0</v>
      </c>
      <c r="H25" s="20">
        <f>'ГРУППА динамика (сент)'!H143</f>
        <v>0</v>
      </c>
      <c r="I25" s="20">
        <f>'ГРУППА динамика (сент)'!I143</f>
        <v>0</v>
      </c>
      <c r="J25" s="20">
        <f>'ГРУППА динамика (сент)'!J143</f>
        <v>0</v>
      </c>
      <c r="K25" s="20">
        <f>'ГРУППА динамика (сент)'!K143</f>
        <v>0</v>
      </c>
      <c r="L25" s="20">
        <f>'ГРУППА динамика (сент)'!L143</f>
        <v>0</v>
      </c>
      <c r="M25" s="20">
        <f>'ГРУППА динамика (сент)'!M143</f>
        <v>0</v>
      </c>
      <c r="N25" s="20">
        <f>'ГРУППА динамика (сент)'!N143</f>
        <v>0</v>
      </c>
      <c r="O25" s="20">
        <f>'ГРУППА динамика (сент)'!O143</f>
        <v>0</v>
      </c>
      <c r="P25" s="20">
        <f>'ГРУППА динамика (сент)'!P143</f>
        <v>0</v>
      </c>
      <c r="Q25" s="20">
        <f>'ГРУППА динамика (сент)'!Q143</f>
        <v>0</v>
      </c>
      <c r="R25" s="20">
        <f>'ГРУППА динамика (сент)'!R143</f>
        <v>0</v>
      </c>
      <c r="S25" s="20">
        <f>'ГРУППА динамика (сент)'!S143</f>
        <v>0</v>
      </c>
      <c r="T25" s="20">
        <f>'ГРУППА динамика (сент)'!T143</f>
        <v>0</v>
      </c>
      <c r="U25" s="20">
        <f>'ГРУППА динамика (сент)'!U143</f>
        <v>0</v>
      </c>
      <c r="V25" s="20">
        <f>'ГРУППА динамика (сент)'!V143</f>
        <v>0</v>
      </c>
      <c r="W25" s="20">
        <f>'ГРУППА динамика (сент)'!W143</f>
        <v>0</v>
      </c>
      <c r="X25" s="20">
        <f>'ГРУППА динамика (сент)'!X143</f>
        <v>0</v>
      </c>
      <c r="Y25" s="20">
        <f>'ГРУППА динамика (сент)'!Y143</f>
        <v>0</v>
      </c>
      <c r="Z25" s="20">
        <f>'ГРУППА динамика (сент)'!Z143</f>
        <v>0</v>
      </c>
      <c r="AA25" s="20">
        <f>'ГРУППА динамика (сент)'!AA143</f>
        <v>0</v>
      </c>
    </row>
    <row r="26" spans="1:27" ht="34.799999999999997" customHeight="1">
      <c r="A26" s="66"/>
      <c r="B26" s="19" t="s">
        <v>32</v>
      </c>
      <c r="C26" s="20">
        <f>'ГРУППА динамика (май)'!C143</f>
        <v>0</v>
      </c>
      <c r="D26" s="20">
        <f>'ГРУППА динамика (май)'!D143</f>
        <v>0</v>
      </c>
      <c r="E26" s="20">
        <f>'ГРУППА динамика (май)'!E143</f>
        <v>0</v>
      </c>
      <c r="F26" s="20">
        <f>'ГРУППА динамика (май)'!F143</f>
        <v>0</v>
      </c>
      <c r="G26" s="20">
        <f>'ГРУППА динамика (май)'!G143</f>
        <v>0</v>
      </c>
      <c r="H26" s="20">
        <f>'ГРУППА динамика (май)'!H143</f>
        <v>0</v>
      </c>
      <c r="I26" s="20">
        <f>'ГРУППА динамика (май)'!I143</f>
        <v>0</v>
      </c>
      <c r="J26" s="20">
        <f>'ГРУППА динамика (май)'!J143</f>
        <v>0</v>
      </c>
      <c r="K26" s="20">
        <f>'ГРУППА динамика (май)'!K143</f>
        <v>0</v>
      </c>
      <c r="L26" s="20">
        <f>'ГРУППА динамика (май)'!L143</f>
        <v>0</v>
      </c>
      <c r="M26" s="20">
        <f>'ГРУППА динамика (май)'!M143</f>
        <v>0</v>
      </c>
      <c r="N26" s="20">
        <f>'ГРУППА динамика (май)'!N143</f>
        <v>0</v>
      </c>
      <c r="O26" s="20">
        <f>'ГРУППА динамика (май)'!O143</f>
        <v>0</v>
      </c>
      <c r="P26" s="20">
        <f>'ГРУППА динамика (май)'!P143</f>
        <v>0</v>
      </c>
      <c r="Q26" s="20">
        <f>'ГРУППА динамика (май)'!Q143</f>
        <v>0</v>
      </c>
      <c r="R26" s="20">
        <f>'ГРУППА динамика (май)'!R143</f>
        <v>0</v>
      </c>
      <c r="S26" s="20">
        <f>'ГРУППА динамика (май)'!S143</f>
        <v>0</v>
      </c>
      <c r="T26" s="20">
        <f>'ГРУППА динамика (май)'!T143</f>
        <v>0</v>
      </c>
      <c r="U26" s="20">
        <f>'ГРУППА динамика (май)'!U143</f>
        <v>0</v>
      </c>
      <c r="V26" s="20">
        <f>'ГРУППА динамика (май)'!V143</f>
        <v>0</v>
      </c>
      <c r="W26" s="20">
        <f>'ГРУППА динамика (май)'!W143</f>
        <v>0</v>
      </c>
      <c r="X26" s="20">
        <f>'ГРУППА динамика (май)'!X143</f>
        <v>0</v>
      </c>
      <c r="Y26" s="20">
        <f>'ГРУППА динамика (май)'!Y143</f>
        <v>0</v>
      </c>
      <c r="Z26" s="20">
        <f>'ГРУППА динамика (май)'!Z143</f>
        <v>0</v>
      </c>
      <c r="AA26" s="20">
        <f>'ГРУППА динамика (май)'!AA143</f>
        <v>0</v>
      </c>
    </row>
    <row r="27" spans="1:27" ht="34.799999999999997" customHeight="1">
      <c r="A27" s="65" t="s">
        <v>4</v>
      </c>
      <c r="B27" s="19" t="s">
        <v>31</v>
      </c>
      <c r="C27" s="21">
        <f>'ГРУППА динамика (сент)'!C156</f>
        <v>0</v>
      </c>
      <c r="D27" s="21">
        <f>'ГРУППА динамика (сент)'!D156</f>
        <v>0</v>
      </c>
      <c r="E27" s="21">
        <f>'ГРУППА динамика (сент)'!E156</f>
        <v>0</v>
      </c>
      <c r="F27" s="21">
        <f>'ГРУППА динамика (сент)'!F156</f>
        <v>0</v>
      </c>
      <c r="G27" s="21">
        <f>'ГРУППА динамика (сент)'!G156</f>
        <v>0</v>
      </c>
      <c r="H27" s="21">
        <f>'ГРУППА динамика (сент)'!H156</f>
        <v>0</v>
      </c>
      <c r="I27" s="21">
        <f>'ГРУППА динамика (сент)'!I156</f>
        <v>0</v>
      </c>
      <c r="J27" s="21">
        <f>'ГРУППА динамика (сент)'!J156</f>
        <v>0</v>
      </c>
      <c r="K27" s="21">
        <f>'ГРУППА динамика (сент)'!K156</f>
        <v>0</v>
      </c>
      <c r="L27" s="21">
        <f>'ГРУППА динамика (сент)'!L156</f>
        <v>0</v>
      </c>
      <c r="M27" s="21">
        <f>'ГРУППА динамика (сент)'!M156</f>
        <v>0</v>
      </c>
      <c r="N27" s="21">
        <f>'ГРУППА динамика (сент)'!N156</f>
        <v>0</v>
      </c>
      <c r="O27" s="21">
        <f>'ГРУППА динамика (сент)'!O156</f>
        <v>0</v>
      </c>
      <c r="P27" s="21">
        <f>'ГРУППА динамика (сент)'!P156</f>
        <v>0</v>
      </c>
      <c r="Q27" s="21">
        <f>'ГРУППА динамика (сент)'!Q156</f>
        <v>0</v>
      </c>
      <c r="R27" s="21">
        <f>'ГРУППА динамика (сент)'!R156</f>
        <v>0</v>
      </c>
      <c r="S27" s="21">
        <f>'ГРУППА динамика (сент)'!S156</f>
        <v>0</v>
      </c>
      <c r="T27" s="21">
        <f>'ГРУППА динамика (сент)'!T156</f>
        <v>0</v>
      </c>
      <c r="U27" s="21">
        <f>'ГРУППА динамика (сент)'!U156</f>
        <v>0</v>
      </c>
      <c r="V27" s="21">
        <f>'ГРУППА динамика (сент)'!V156</f>
        <v>0</v>
      </c>
      <c r="W27" s="21">
        <f>'ГРУППА динамика (сент)'!W156</f>
        <v>0</v>
      </c>
      <c r="X27" s="21">
        <f>'ГРУППА динамика (сент)'!X156</f>
        <v>0</v>
      </c>
      <c r="Y27" s="21">
        <f>'ГРУППА динамика (сент)'!Y156</f>
        <v>0</v>
      </c>
      <c r="Z27" s="21">
        <f>'ГРУППА динамика (сент)'!Z156</f>
        <v>0</v>
      </c>
      <c r="AA27" s="21">
        <f>'ГРУППА динамика (сент)'!AA156</f>
        <v>0</v>
      </c>
    </row>
    <row r="28" spans="1:27" ht="34.799999999999997" customHeight="1">
      <c r="A28" s="66"/>
      <c r="B28" s="19" t="s">
        <v>32</v>
      </c>
      <c r="C28" s="21">
        <f>'ГРУППА динамика (май)'!C156</f>
        <v>0</v>
      </c>
      <c r="D28" s="21">
        <f>'ГРУППА динамика (май)'!D156</f>
        <v>0</v>
      </c>
      <c r="E28" s="21">
        <f>'ГРУППА динамика (май)'!E156</f>
        <v>0</v>
      </c>
      <c r="F28" s="21">
        <f>'ГРУППА динамика (май)'!F156</f>
        <v>0</v>
      </c>
      <c r="G28" s="21">
        <f>'ГРУППА динамика (май)'!G156</f>
        <v>0</v>
      </c>
      <c r="H28" s="21">
        <f>'ГРУППА динамика (май)'!H156</f>
        <v>0</v>
      </c>
      <c r="I28" s="21">
        <f>'ГРУППА динамика (май)'!I156</f>
        <v>0</v>
      </c>
      <c r="J28" s="21">
        <f>'ГРУППА динамика (май)'!J156</f>
        <v>0</v>
      </c>
      <c r="K28" s="21">
        <f>'ГРУППА динамика (май)'!K156</f>
        <v>0</v>
      </c>
      <c r="L28" s="21">
        <f>'ГРУППА динамика (май)'!L156</f>
        <v>0</v>
      </c>
      <c r="M28" s="21">
        <f>'ГРУППА динамика (май)'!M156</f>
        <v>0</v>
      </c>
      <c r="N28" s="21">
        <f>'ГРУППА динамика (май)'!N156</f>
        <v>0</v>
      </c>
      <c r="O28" s="21">
        <f>'ГРУППА динамика (май)'!O156</f>
        <v>0</v>
      </c>
      <c r="P28" s="21">
        <f>'ГРУППА динамика (май)'!P156</f>
        <v>0</v>
      </c>
      <c r="Q28" s="21">
        <f>'ГРУППА динамика (май)'!Q156</f>
        <v>0</v>
      </c>
      <c r="R28" s="21">
        <f>'ГРУППА динамика (май)'!R156</f>
        <v>0</v>
      </c>
      <c r="S28" s="21">
        <f>'ГРУППА динамика (май)'!S156</f>
        <v>0</v>
      </c>
      <c r="T28" s="21">
        <f>'ГРУППА динамика (май)'!T156</f>
        <v>0</v>
      </c>
      <c r="U28" s="21">
        <f>'ГРУППА динамика (май)'!U156</f>
        <v>0</v>
      </c>
      <c r="V28" s="21">
        <f>'ГРУППА динамика (май)'!V156</f>
        <v>0</v>
      </c>
      <c r="W28" s="21">
        <f>'ГРУППА динамика (май)'!W156</f>
        <v>0</v>
      </c>
      <c r="X28" s="21">
        <f>'ГРУППА динамика (май)'!X156</f>
        <v>0</v>
      </c>
      <c r="Y28" s="21">
        <f>'ГРУППА динамика (май)'!Y156</f>
        <v>0</v>
      </c>
      <c r="Z28" s="21">
        <f>'ГРУППА динамика (май)'!Z156</f>
        <v>0</v>
      </c>
      <c r="AA28" s="21">
        <f>'ГРУППА динамика (май)'!AA156</f>
        <v>0</v>
      </c>
    </row>
    <row r="29" spans="1:27" ht="34.799999999999997" customHeight="1">
      <c r="A29" s="65" t="s">
        <v>5</v>
      </c>
      <c r="B29" s="19" t="s">
        <v>31</v>
      </c>
      <c r="C29" s="21">
        <f>'ГРУППА динамика (сент)'!C164</f>
        <v>0</v>
      </c>
      <c r="D29" s="21">
        <f>'ГРУППА динамика (сент)'!D164</f>
        <v>0</v>
      </c>
      <c r="E29" s="21">
        <f>'ГРУППА динамика (сент)'!E164</f>
        <v>0</v>
      </c>
      <c r="F29" s="21">
        <f>'ГРУППА динамика (сент)'!F164</f>
        <v>0</v>
      </c>
      <c r="G29" s="21">
        <f>'ГРУППА динамика (сент)'!G164</f>
        <v>0</v>
      </c>
      <c r="H29" s="21">
        <f>'ГРУППА динамика (сент)'!H164</f>
        <v>0</v>
      </c>
      <c r="I29" s="21">
        <f>'ГРУППА динамика (сент)'!I164</f>
        <v>0</v>
      </c>
      <c r="J29" s="21">
        <f>'ГРУППА динамика (сент)'!J164</f>
        <v>0</v>
      </c>
      <c r="K29" s="21">
        <f>'ГРУППА динамика (сент)'!K164</f>
        <v>0</v>
      </c>
      <c r="L29" s="21">
        <f>'ГРУППА динамика (сент)'!L164</f>
        <v>0</v>
      </c>
      <c r="M29" s="21">
        <f>'ГРУППА динамика (сент)'!M164</f>
        <v>0</v>
      </c>
      <c r="N29" s="21">
        <f>'ГРУППА динамика (сент)'!N164</f>
        <v>0</v>
      </c>
      <c r="O29" s="21">
        <f>'ГРУППА динамика (сент)'!O164</f>
        <v>0</v>
      </c>
      <c r="P29" s="21">
        <f>'ГРУППА динамика (сент)'!P164</f>
        <v>0</v>
      </c>
      <c r="Q29" s="21">
        <f>'ГРУППА динамика (сент)'!Q164</f>
        <v>0</v>
      </c>
      <c r="R29" s="21">
        <f>'ГРУППА динамика (сент)'!R164</f>
        <v>0</v>
      </c>
      <c r="S29" s="21">
        <f>'ГРУППА динамика (сент)'!S164</f>
        <v>0</v>
      </c>
      <c r="T29" s="21">
        <f>'ГРУППА динамика (сент)'!T164</f>
        <v>0</v>
      </c>
      <c r="U29" s="21">
        <f>'ГРУППА динамика (сент)'!U164</f>
        <v>0</v>
      </c>
      <c r="V29" s="21">
        <f>'ГРУППА динамика (сент)'!V164</f>
        <v>0</v>
      </c>
      <c r="W29" s="21">
        <f>'ГРУППА динамика (сент)'!W164</f>
        <v>0</v>
      </c>
      <c r="X29" s="21">
        <f>'ГРУППА динамика (сент)'!X164</f>
        <v>0</v>
      </c>
      <c r="Y29" s="21">
        <f>'ГРУППА динамика (сент)'!Y164</f>
        <v>0</v>
      </c>
      <c r="Z29" s="21">
        <f>'ГРУППА динамика (сент)'!Z164</f>
        <v>0</v>
      </c>
      <c r="AA29" s="21">
        <f>'ГРУППА динамика (сент)'!AA164</f>
        <v>0</v>
      </c>
    </row>
    <row r="30" spans="1:27" ht="34.799999999999997" customHeight="1">
      <c r="A30" s="66"/>
      <c r="B30" s="19" t="s">
        <v>32</v>
      </c>
      <c r="C30" s="21">
        <f>'ГРУППА динамика (май)'!C164</f>
        <v>0</v>
      </c>
      <c r="D30" s="21">
        <f>'ГРУППА динамика (май)'!D164</f>
        <v>0</v>
      </c>
      <c r="E30" s="21">
        <f>'ГРУППА динамика (май)'!E164</f>
        <v>0</v>
      </c>
      <c r="F30" s="21">
        <f>'ГРУППА динамика (май)'!F164</f>
        <v>0</v>
      </c>
      <c r="G30" s="21">
        <f>'ГРУППА динамика (май)'!G164</f>
        <v>0</v>
      </c>
      <c r="H30" s="21">
        <f>'ГРУППА динамика (май)'!H164</f>
        <v>0</v>
      </c>
      <c r="I30" s="21">
        <f>'ГРУППА динамика (май)'!I164</f>
        <v>0</v>
      </c>
      <c r="J30" s="21">
        <f>'ГРУППА динамика (май)'!J164</f>
        <v>0</v>
      </c>
      <c r="K30" s="21">
        <f>'ГРУППА динамика (май)'!K164</f>
        <v>0</v>
      </c>
      <c r="L30" s="21">
        <f>'ГРУППА динамика (май)'!L164</f>
        <v>0</v>
      </c>
      <c r="M30" s="21">
        <f>'ГРУППА динамика (май)'!M164</f>
        <v>0</v>
      </c>
      <c r="N30" s="21">
        <f>'ГРУППА динамика (май)'!N164</f>
        <v>0</v>
      </c>
      <c r="O30" s="21">
        <f>'ГРУППА динамика (май)'!O164</f>
        <v>0</v>
      </c>
      <c r="P30" s="21">
        <f>'ГРУППА динамика (май)'!P164</f>
        <v>0</v>
      </c>
      <c r="Q30" s="21">
        <f>'ГРУППА динамика (май)'!Q164</f>
        <v>0</v>
      </c>
      <c r="R30" s="21">
        <f>'ГРУППА динамика (май)'!R164</f>
        <v>0</v>
      </c>
      <c r="S30" s="21">
        <f>'ГРУППА динамика (май)'!S164</f>
        <v>0</v>
      </c>
      <c r="T30" s="21">
        <f>'ГРУППА динамика (май)'!T164</f>
        <v>0</v>
      </c>
      <c r="U30" s="21">
        <f>'ГРУППА динамика (май)'!U164</f>
        <v>0</v>
      </c>
      <c r="V30" s="21">
        <f>'ГРУППА динамика (май)'!V164</f>
        <v>0</v>
      </c>
      <c r="W30" s="21">
        <f>'ГРУППА динамика (май)'!W164</f>
        <v>0</v>
      </c>
      <c r="X30" s="21">
        <f>'ГРУППА динамика (май)'!X164</f>
        <v>0</v>
      </c>
      <c r="Y30" s="21">
        <f>'ГРУППА динамика (май)'!Y164</f>
        <v>0</v>
      </c>
      <c r="Z30" s="21">
        <f>'ГРУППА динамика (май)'!Z164</f>
        <v>0</v>
      </c>
      <c r="AA30" s="21">
        <f>'ГРУППА динамика (май)'!AA164</f>
        <v>0</v>
      </c>
    </row>
  </sheetData>
  <sheetProtection password="CC71" sheet="1" objects="1" scenarios="1"/>
  <mergeCells count="17">
    <mergeCell ref="A3:AA3"/>
    <mergeCell ref="A4:A5"/>
    <mergeCell ref="A6:A7"/>
    <mergeCell ref="A8:A9"/>
    <mergeCell ref="A1:AA1"/>
    <mergeCell ref="A10:AA10"/>
    <mergeCell ref="A11:A12"/>
    <mergeCell ref="A13:A14"/>
    <mergeCell ref="A15:A16"/>
    <mergeCell ref="A17:AA17"/>
    <mergeCell ref="A27:A28"/>
    <mergeCell ref="A29:A30"/>
    <mergeCell ref="A18:A19"/>
    <mergeCell ref="A20:A21"/>
    <mergeCell ref="A22:A23"/>
    <mergeCell ref="A24:AA24"/>
    <mergeCell ref="A25:A26"/>
  </mergeCells>
  <conditionalFormatting sqref="C4:AA9 C11:AA16 C18:AA23 C25:AA30">
    <cfRule type="cellIs" dxfId="2" priority="1" operator="between">
      <formula>2.6</formula>
      <formula>3</formula>
    </cfRule>
    <cfRule type="cellIs" dxfId="1" priority="2" operator="between">
      <formula>1.6</formula>
      <formula>2.59</formula>
    </cfRule>
    <cfRule type="cellIs" dxfId="0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D1:AC1"/>
  <sheetViews>
    <sheetView topLeftCell="M1" workbookViewId="0">
      <selection activeCell="X30" sqref="X30"/>
    </sheetView>
  </sheetViews>
  <sheetFormatPr defaultRowHeight="14.4"/>
  <sheetData>
    <row r="1" spans="4:29" ht="18">
      <c r="D1" s="71" t="s">
        <v>246</v>
      </c>
      <c r="E1" s="71"/>
      <c r="F1" s="71"/>
      <c r="G1" s="71"/>
      <c r="H1" s="71"/>
      <c r="I1" s="71"/>
      <c r="J1" s="71"/>
      <c r="K1" s="71"/>
      <c r="L1" s="71"/>
      <c r="M1" s="71"/>
      <c r="T1" s="71" t="s">
        <v>247</v>
      </c>
      <c r="U1" s="71"/>
      <c r="V1" s="71"/>
      <c r="W1" s="71"/>
      <c r="X1" s="71"/>
      <c r="Y1" s="71"/>
      <c r="Z1" s="71"/>
      <c r="AA1" s="71"/>
      <c r="AB1" s="71"/>
      <c r="AC1" s="71"/>
    </row>
  </sheetData>
  <sheetProtection password="CC71" sheet="1" objects="1" scenarios="1"/>
  <mergeCells count="2">
    <mergeCell ref="D1:M1"/>
    <mergeCell ref="T1:AC1"/>
  </mergeCells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146" priority="4" operator="between">
      <formula>2.6</formula>
      <formula>3</formula>
    </cfRule>
    <cfRule type="cellIs" dxfId="145" priority="5" operator="between">
      <formula>1</formula>
      <formula>1.59</formula>
    </cfRule>
    <cfRule type="cellIs" dxfId="144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43" priority="1" operator="between">
      <formula>2.6</formula>
      <formula>3</formula>
    </cfRule>
    <cfRule type="cellIs" dxfId="142" priority="2" operator="between">
      <formula>1.6</formula>
      <formula>2.59</formula>
    </cfRule>
    <cfRule type="cellIs" dxfId="14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7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140" priority="4" operator="between">
      <formula>2.6</formula>
      <formula>3</formula>
    </cfRule>
    <cfRule type="cellIs" dxfId="139" priority="5" operator="between">
      <formula>1</formula>
      <formula>1.59</formula>
    </cfRule>
    <cfRule type="cellIs" dxfId="138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37" priority="1" operator="between">
      <formula>2.6</formula>
      <formula>3</formula>
    </cfRule>
    <cfRule type="cellIs" dxfId="136" priority="2" operator="between">
      <formula>1.6</formula>
      <formula>2.59</formula>
    </cfRule>
    <cfRule type="cellIs" dxfId="13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134" priority="4" operator="between">
      <formula>2.6</formula>
      <formula>3</formula>
    </cfRule>
    <cfRule type="cellIs" dxfId="133" priority="5" operator="between">
      <formula>1</formula>
      <formula>1.59</formula>
    </cfRule>
    <cfRule type="cellIs" dxfId="132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31" priority="1" operator="between">
      <formula>2.6</formula>
      <formula>3</formula>
    </cfRule>
    <cfRule type="cellIs" dxfId="130" priority="2" operator="between">
      <formula>1.6</formula>
      <formula>2.59</formula>
    </cfRule>
    <cfRule type="cellIs" dxfId="12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128" priority="4" operator="between">
      <formula>2.6</formula>
      <formula>3</formula>
    </cfRule>
    <cfRule type="cellIs" dxfId="127" priority="5" operator="between">
      <formula>1</formula>
      <formula>1.59</formula>
    </cfRule>
    <cfRule type="cellIs" dxfId="126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25" priority="1" operator="between">
      <formula>2.6</formula>
      <formula>3</formula>
    </cfRule>
    <cfRule type="cellIs" dxfId="124" priority="2" operator="between">
      <formula>1.6</formula>
      <formula>2.59</formula>
    </cfRule>
    <cfRule type="cellIs" dxfId="12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122" priority="4" operator="between">
      <formula>2.6</formula>
      <formula>3</formula>
    </cfRule>
    <cfRule type="cellIs" dxfId="121" priority="5" operator="between">
      <formula>1</formula>
      <formula>1.59</formula>
    </cfRule>
    <cfRule type="cellIs" dxfId="120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19" priority="1" operator="between">
      <formula>2.6</formula>
      <formula>3</formula>
    </cfRule>
    <cfRule type="cellIs" dxfId="118" priority="2" operator="between">
      <formula>1.6</formula>
      <formula>2.59</formula>
    </cfRule>
    <cfRule type="cellIs" dxfId="11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116" priority="4" operator="between">
      <formula>2.6</formula>
      <formula>3</formula>
    </cfRule>
    <cfRule type="cellIs" dxfId="115" priority="5" operator="between">
      <formula>1</formula>
      <formula>1.59</formula>
    </cfRule>
    <cfRule type="cellIs" dxfId="114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13" priority="1" operator="between">
      <formula>2.6</formula>
      <formula>3</formula>
    </cfRule>
    <cfRule type="cellIs" dxfId="112" priority="2" operator="between">
      <formula>1.6</formula>
      <formula>2.59</formula>
    </cfRule>
    <cfRule type="cellIs" dxfId="11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82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05" customHeight="1">
      <c r="A13" s="46" t="s">
        <v>4</v>
      </c>
      <c r="B13" s="48"/>
      <c r="C13" s="48"/>
      <c r="D13" s="48"/>
      <c r="E13" s="49"/>
      <c r="G13" s="29"/>
      <c r="H13" s="27"/>
    </row>
    <row r="14" spans="1:9" ht="16.05" customHeight="1">
      <c r="A14" s="40" t="s">
        <v>3</v>
      </c>
      <c r="B14" s="41"/>
      <c r="C14" s="41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8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799999999999997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05" customHeight="1">
      <c r="A21" s="46" t="s">
        <v>5</v>
      </c>
      <c r="B21" s="47"/>
      <c r="C21" s="47"/>
      <c r="D21" s="48"/>
      <c r="E21" s="49"/>
      <c r="G21" s="29"/>
      <c r="H21" s="27"/>
    </row>
    <row r="22" spans="1:8" ht="16.05" customHeight="1">
      <c r="A22" s="40" t="s">
        <v>3</v>
      </c>
      <c r="B22" s="41"/>
      <c r="C22" s="41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05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05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05" customHeight="1">
      <c r="A26" s="42" t="s">
        <v>6</v>
      </c>
      <c r="B26" s="43"/>
      <c r="C26" s="43"/>
      <c r="D26" s="44"/>
      <c r="E26" s="45"/>
      <c r="G26" s="29"/>
      <c r="H26" s="27"/>
    </row>
    <row r="27" spans="1:8" ht="16.05" customHeight="1">
      <c r="A27" s="46" t="s">
        <v>1</v>
      </c>
      <c r="B27" s="48"/>
      <c r="C27" s="48"/>
      <c r="D27" s="48"/>
      <c r="E27" s="49"/>
      <c r="G27" s="29"/>
      <c r="H27" s="27"/>
    </row>
    <row r="28" spans="1:8" ht="16.05" customHeight="1">
      <c r="A28" s="40" t="s">
        <v>3</v>
      </c>
      <c r="B28" s="41"/>
      <c r="C28" s="41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8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05" customHeight="1">
      <c r="A31" s="46" t="s">
        <v>4</v>
      </c>
      <c r="B31" s="47"/>
      <c r="C31" s="47"/>
      <c r="D31" s="48"/>
      <c r="E31" s="49"/>
    </row>
    <row r="32" spans="1:8" ht="16.05" customHeight="1">
      <c r="A32" s="40" t="s">
        <v>3</v>
      </c>
      <c r="B32" s="41"/>
      <c r="C32" s="41"/>
      <c r="D32" s="11" t="e">
        <f>AVERAGE(D33:D49)</f>
        <v>#DIV/0!</v>
      </c>
      <c r="E32" s="11" t="e">
        <f>AVERAGE(E33:E49)</f>
        <v>#DIV/0!</v>
      </c>
    </row>
    <row r="33" spans="1:8" ht="25.2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8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8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2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8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2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45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45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8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45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05" customHeight="1">
      <c r="A50" s="46" t="s">
        <v>5</v>
      </c>
      <c r="B50" s="47"/>
      <c r="C50" s="47"/>
      <c r="D50" s="48"/>
      <c r="E50" s="49"/>
      <c r="G50" s="29"/>
      <c r="H50" s="27"/>
    </row>
    <row r="51" spans="1:8" ht="16.05" customHeight="1">
      <c r="A51" s="40" t="s">
        <v>3</v>
      </c>
      <c r="B51" s="41"/>
      <c r="C51" s="41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95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8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05" customHeight="1">
      <c r="A58" s="42" t="s">
        <v>7</v>
      </c>
      <c r="B58" s="43"/>
      <c r="C58" s="43"/>
      <c r="D58" s="44"/>
      <c r="E58" s="45"/>
    </row>
    <row r="59" spans="1:8" ht="16.05" customHeight="1">
      <c r="A59" s="46" t="s">
        <v>1</v>
      </c>
      <c r="B59" s="48"/>
      <c r="C59" s="48"/>
      <c r="D59" s="48"/>
      <c r="E59" s="49"/>
    </row>
    <row r="60" spans="1:8" ht="16.05" customHeight="1">
      <c r="A60" s="40" t="s">
        <v>3</v>
      </c>
      <c r="B60" s="41"/>
      <c r="C60" s="41"/>
      <c r="D60" s="11" t="e">
        <f>AVERAGE(D61:D67)</f>
        <v>#DIV/0!</v>
      </c>
      <c r="E60" s="11" t="e">
        <f>AVERAGE(E61:E67)</f>
        <v>#DIV/0!</v>
      </c>
    </row>
    <row r="61" spans="1:8" ht="23.4" customHeight="1">
      <c r="A61" s="30" t="s">
        <v>9</v>
      </c>
      <c r="B61" s="38" t="s">
        <v>120</v>
      </c>
      <c r="C61" s="39"/>
      <c r="D61" s="32"/>
      <c r="E61" s="32"/>
    </row>
    <row r="62" spans="1:8" ht="24" customHeight="1">
      <c r="A62" s="30" t="s">
        <v>10</v>
      </c>
      <c r="B62" s="38" t="s">
        <v>121</v>
      </c>
      <c r="C62" s="39"/>
      <c r="D62" s="32"/>
      <c r="E62" s="32"/>
    </row>
    <row r="63" spans="1:8" ht="24.6" customHeight="1">
      <c r="A63" s="30" t="s">
        <v>11</v>
      </c>
      <c r="B63" s="38" t="s">
        <v>122</v>
      </c>
      <c r="C63" s="39"/>
      <c r="D63" s="32"/>
      <c r="E63" s="32"/>
    </row>
    <row r="64" spans="1:8" ht="18" customHeight="1">
      <c r="A64" s="30" t="s">
        <v>12</v>
      </c>
      <c r="B64" s="36" t="s">
        <v>124</v>
      </c>
      <c r="C64" s="37"/>
      <c r="D64" s="32"/>
      <c r="E64" s="32"/>
    </row>
    <row r="65" spans="1:11" ht="36" customHeight="1">
      <c r="A65" s="30" t="s">
        <v>37</v>
      </c>
      <c r="B65" s="36" t="s">
        <v>125</v>
      </c>
      <c r="C65" s="37"/>
      <c r="D65" s="32"/>
      <c r="E65" s="32"/>
    </row>
    <row r="66" spans="1:11" ht="18" customHeight="1">
      <c r="A66" s="30" t="s">
        <v>38</v>
      </c>
      <c r="B66" s="36" t="s">
        <v>123</v>
      </c>
      <c r="C66" s="37"/>
      <c r="D66" s="32"/>
      <c r="E66" s="32"/>
    </row>
    <row r="67" spans="1:11" ht="27" customHeight="1">
      <c r="A67" s="30" t="s">
        <v>39</v>
      </c>
      <c r="B67" s="36" t="s">
        <v>241</v>
      </c>
      <c r="C67" s="37"/>
      <c r="D67" s="32"/>
      <c r="E67" s="32"/>
    </row>
    <row r="68" spans="1:11" ht="13.2" customHeight="1">
      <c r="A68" s="46" t="s">
        <v>4</v>
      </c>
      <c r="B68" s="47"/>
      <c r="C68" s="47"/>
      <c r="D68" s="48"/>
      <c r="E68" s="49"/>
      <c r="K68" s="6"/>
    </row>
    <row r="69" spans="1:11" ht="15.6">
      <c r="A69" s="40" t="s">
        <v>3</v>
      </c>
      <c r="B69" s="41"/>
      <c r="C69" s="41"/>
      <c r="D69" s="11" t="e">
        <f>AVERAGE(D70:D114)</f>
        <v>#DIV/0!</v>
      </c>
      <c r="E69" s="11" t="e">
        <f>AVERAGE(E70:E114)</f>
        <v>#DIV/0!</v>
      </c>
      <c r="K69" s="6"/>
    </row>
    <row r="70" spans="1:11" ht="16.95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8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2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2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95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95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95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95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95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95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95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95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95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95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95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95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2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95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95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95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95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95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95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95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95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95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799999999999997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2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" customHeight="1">
      <c r="A115" s="46" t="s">
        <v>5</v>
      </c>
      <c r="B115" s="47"/>
      <c r="C115" s="47"/>
      <c r="D115" s="48"/>
      <c r="E115" s="49"/>
    </row>
    <row r="116" spans="1:11">
      <c r="A116" s="40" t="s">
        <v>3</v>
      </c>
      <c r="B116" s="41"/>
      <c r="C116" s="41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8" customHeight="1">
      <c r="A131" s="25" t="s">
        <v>175</v>
      </c>
      <c r="B131" s="34" t="s">
        <v>200</v>
      </c>
      <c r="C131" s="35"/>
      <c r="D131" s="32"/>
      <c r="E131" s="32"/>
    </row>
    <row r="132" spans="1:5" ht="25.2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2" customHeight="1">
      <c r="A143" s="42" t="s">
        <v>8</v>
      </c>
      <c r="B143" s="43"/>
      <c r="C143" s="43"/>
      <c r="D143" s="44"/>
      <c r="E143" s="45"/>
    </row>
    <row r="144" spans="1:5" ht="13.2" customHeight="1">
      <c r="A144" s="46" t="s">
        <v>1</v>
      </c>
      <c r="B144" s="48"/>
      <c r="C144" s="48"/>
      <c r="D144" s="48"/>
      <c r="E144" s="49"/>
    </row>
    <row r="145" spans="1:5">
      <c r="A145" s="40" t="s">
        <v>3</v>
      </c>
      <c r="B145" s="41"/>
      <c r="C145" s="41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8" customHeight="1">
      <c r="A152" s="30" t="s">
        <v>39</v>
      </c>
      <c r="B152" s="34" t="s">
        <v>217</v>
      </c>
      <c r="C152" s="35"/>
      <c r="D152" s="32"/>
      <c r="E152" s="32"/>
    </row>
    <row r="153" spans="1:5" ht="25.8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2" customHeight="1">
      <c r="A157" s="46" t="s">
        <v>4</v>
      </c>
      <c r="B157" s="47"/>
      <c r="C157" s="47"/>
      <c r="D157" s="48"/>
      <c r="E157" s="49"/>
    </row>
    <row r="158" spans="1:5">
      <c r="A158" s="40" t="s">
        <v>3</v>
      </c>
      <c r="B158" s="41"/>
      <c r="C158" s="41"/>
      <c r="D158" s="11" t="e">
        <f>AVERAGE(D159:D164)</f>
        <v>#DIV/0!</v>
      </c>
      <c r="E158" s="11" t="e">
        <f>AVERAGE(E159:E164)</f>
        <v>#DIV/0!</v>
      </c>
    </row>
    <row r="159" spans="1:5" ht="25.8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8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8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" customHeight="1">
      <c r="A165" s="46" t="s">
        <v>5</v>
      </c>
      <c r="B165" s="47"/>
      <c r="C165" s="47"/>
      <c r="D165" s="48"/>
      <c r="E165" s="49"/>
    </row>
    <row r="166" spans="1:5">
      <c r="A166" s="40" t="s">
        <v>3</v>
      </c>
      <c r="B166" s="41"/>
      <c r="C166" s="41"/>
      <c r="D166" s="11" t="e">
        <f>AVERAGE(D167:D180)</f>
        <v>#DIV/0!</v>
      </c>
      <c r="E166" s="11" t="e">
        <f>AVERAGE(E167:E180)</f>
        <v>#DIV/0!</v>
      </c>
    </row>
    <row r="167" spans="1:5" ht="25.8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8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8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8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</mergeCells>
  <conditionalFormatting sqref="D7:E7 D14:E14 D22:E22">
    <cfRule type="cellIs" dxfId="110" priority="4" operator="between">
      <formula>2.6</formula>
      <formula>3</formula>
    </cfRule>
    <cfRule type="cellIs" dxfId="109" priority="5" operator="between">
      <formula>1</formula>
      <formula>1.59</formula>
    </cfRule>
    <cfRule type="cellIs" dxfId="108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07" priority="1" operator="between">
      <formula>2.6</formula>
      <formula>3</formula>
    </cfRule>
    <cfRule type="cellIs" dxfId="106" priority="2" operator="between">
      <formula>1.6</formula>
      <formula>2.59</formula>
    </cfRule>
    <cfRule type="cellIs" dxfId="10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ГРУППА динамика (сент)</vt:lpstr>
      <vt:lpstr>ГРУППА динамика (май)</vt:lpstr>
      <vt:lpstr>СВОДНАЯ</vt:lpstr>
      <vt:lpstr>ДИАГРАММЫ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2018-05-11T17:56:32Z</cp:lastPrinted>
  <dcterms:created xsi:type="dcterms:W3CDTF">2018-04-24T11:34:30Z</dcterms:created>
  <dcterms:modified xsi:type="dcterms:W3CDTF">2018-05-19T16:51:04Z</dcterms:modified>
</cp:coreProperties>
</file>